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06"/>
  <workbookPr showInkAnnotation="0" codeName="ThisWorkbook" autoCompressPictures="0"/>
  <bookViews>
    <workbookView xWindow="240" yWindow="240" windowWidth="25360" windowHeight="15820" tabRatio="542" activeTab="1"/>
  </bookViews>
  <sheets>
    <sheet name="Recording form " sheetId="1" r:id="rId1"/>
    <sheet name="Help notes" sheetId="7" r:id="rId2"/>
    <sheet name="County List" sheetId="3" r:id="rId3"/>
    <sheet name="Subspecies" sheetId="8" r:id="rId4"/>
    <sheet name="Breeding codes" sheetId="2" r:id="rId5"/>
    <sheet name="Gazetteer" sheetId="5" r:id="rId6"/>
  </sheets>
  <externalReferences>
    <externalReference r:id="rId7"/>
    <externalReference r:id="rId8"/>
  </externalReferences>
  <definedNames>
    <definedName name="_xlnm._FilterDatabase" localSheetId="2" hidden="1">'County List'!$J$11:$K$341</definedName>
    <definedName name="_xlnm._FilterDatabase" localSheetId="5" hidden="1">Gazetteer!$A$2:$B$328</definedName>
    <definedName name="Alpha_list" localSheetId="3">#REF!</definedName>
    <definedName name="Alpha_list">'County List'!$B$12:$B$326</definedName>
    <definedName name="base">'County List'!$N$12</definedName>
    <definedName name="Breeding_code" localSheetId="3">'[1]Breeding codes'!#REF!</definedName>
    <definedName name="Breeding_code">'Breeding codes'!#REF!</definedName>
    <definedName name="Breeding_codes">'[2]Breeding evidence'!$B$7:$B$25</definedName>
    <definedName name="BTO_Code" localSheetId="3">'[1]Breeding codes'!#REF!</definedName>
    <definedName name="BTO_Code">'Breeding codes'!#REF!</definedName>
    <definedName name="BTO_codes" localSheetId="3">'[1]Breeding codes'!$A$7:$A$29</definedName>
    <definedName name="BTO_codes">'Breeding codes'!$B$7:$B$29</definedName>
    <definedName name="BTOSHORTCODE">'County List'!$I$12:$J$341</definedName>
    <definedName name="GAZETTEER">[2]Gazetteer!$A$4:$B$1609</definedName>
    <definedName name="GAZETTEER_NAMES">[2]Gazetteer!$A$4:$A$1609</definedName>
    <definedName name="Gwent_gazeteer" localSheetId="3">[1]Gazetteer!#REF!</definedName>
    <definedName name="Gwent_gazeteer">Gazetteer!#REF!</definedName>
    <definedName name="Gwent_gazeteer_names" localSheetId="3">[1]Gazetteer!#REF!</definedName>
    <definedName name="Gwent_gazeteer_names">Gazetteer!#REF!</definedName>
    <definedName name="Gwent_gazetteer" localSheetId="3">[1]Gazetteer!$A$4:$B$327</definedName>
    <definedName name="Gwent_gazetteer">Gazetteer!$A$3:$B$326</definedName>
    <definedName name="Gwent_names" localSheetId="3">[1]Gazetteer!$A$4:$A$327</definedName>
    <definedName name="Gwent_names">Gazetteer!$A$3:$A$326</definedName>
    <definedName name="GwentBTO">'County List'!$J$12:$L$330</definedName>
    <definedName name="GwentList" localSheetId="3">'[1]County List'!$J$10:$K$324</definedName>
    <definedName name="GwentList">'County List'!$J$12:$K$341</definedName>
    <definedName name="GwentSpeciesAlpha" localSheetId="3">'[1]County List'!$J$10:$J$324</definedName>
    <definedName name="GwentSpeciesAlpha">'County List'!$J$12:$J$341</definedName>
    <definedName name="Species_alphabetic">'[2]Species lists'!$B$10:$B$345</definedName>
    <definedName name="Sub_species" localSheetId="3">Subspecies!#REF!</definedName>
    <definedName name="Sub_species">#REF!</definedName>
    <definedName name="Subspecies_list">'[2]Sub-species list'!$C$9:$C$24</definedName>
    <definedName name="Suggestions">'County List'!$N$12:$N$330</definedName>
  </definedNames>
  <calcPr calcId="14000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E497" i="1" l="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7" i="1"/>
  <c r="E8" i="1"/>
  <c r="E9" i="1"/>
  <c r="E10" i="1"/>
  <c r="E11" i="1"/>
  <c r="E12" i="1"/>
  <c r="E13" i="1"/>
  <c r="E14" i="1"/>
  <c r="E15" i="1"/>
  <c r="E16" i="1"/>
  <c r="E17" i="1"/>
  <c r="E18" i="1"/>
  <c r="E19" i="1"/>
  <c r="E20" i="1"/>
  <c r="E21" i="1"/>
  <c r="E22"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A7" i="1"/>
  <c r="B7" i="1"/>
  <c r="C7" i="1"/>
  <c r="A8" i="1"/>
  <c r="B8" i="1"/>
  <c r="C8" i="1"/>
  <c r="A9" i="1"/>
  <c r="B9" i="1"/>
  <c r="C9" i="1"/>
  <c r="A10" i="1"/>
  <c r="B10" i="1"/>
  <c r="C10" i="1"/>
  <c r="A11" i="1"/>
  <c r="B11" i="1"/>
  <c r="C11" i="1"/>
  <c r="A12" i="1"/>
  <c r="B12" i="1"/>
  <c r="C12" i="1"/>
  <c r="A13" i="1"/>
  <c r="B13" i="1"/>
  <c r="C13" i="1"/>
  <c r="A14" i="1"/>
  <c r="B14" i="1"/>
  <c r="C14" i="1"/>
  <c r="A15" i="1"/>
  <c r="B15" i="1"/>
  <c r="C15" i="1"/>
  <c r="A16" i="1"/>
  <c r="B16" i="1"/>
  <c r="C16" i="1"/>
  <c r="A17" i="1"/>
  <c r="B17" i="1"/>
  <c r="C17" i="1"/>
  <c r="A18" i="1"/>
  <c r="B18" i="1"/>
  <c r="C18" i="1"/>
  <c r="A19" i="1"/>
  <c r="B19" i="1"/>
  <c r="C19" i="1"/>
  <c r="A20" i="1"/>
  <c r="B20" i="1"/>
  <c r="C20" i="1"/>
  <c r="A21" i="1"/>
  <c r="B21" i="1"/>
  <c r="C21" i="1"/>
  <c r="A22" i="1"/>
  <c r="B22" i="1"/>
  <c r="C22" i="1"/>
  <c r="A23" i="1"/>
  <c r="B23" i="1"/>
  <c r="C23" i="1"/>
  <c r="A24" i="1"/>
  <c r="B24" i="1"/>
  <c r="C24" i="1"/>
  <c r="A25" i="1"/>
  <c r="B25" i="1"/>
  <c r="C25" i="1"/>
  <c r="A26" i="1"/>
  <c r="B26" i="1"/>
  <c r="C26" i="1"/>
  <c r="A27" i="1"/>
  <c r="B27" i="1"/>
  <c r="C27" i="1"/>
  <c r="A28" i="1"/>
  <c r="B28" i="1"/>
  <c r="C28" i="1"/>
  <c r="A29" i="1"/>
  <c r="B29" i="1"/>
  <c r="C29" i="1"/>
  <c r="A30" i="1"/>
  <c r="B30" i="1"/>
  <c r="C30" i="1"/>
  <c r="A31" i="1"/>
  <c r="B31" i="1"/>
  <c r="C31" i="1"/>
  <c r="A32" i="1"/>
  <c r="B32" i="1"/>
  <c r="C32" i="1"/>
  <c r="A33" i="1"/>
  <c r="B33" i="1"/>
  <c r="C33" i="1"/>
  <c r="A34" i="1"/>
  <c r="B34" i="1"/>
  <c r="C34"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A50" i="1"/>
  <c r="B50" i="1"/>
  <c r="C50" i="1"/>
  <c r="A51" i="1"/>
  <c r="B51" i="1"/>
  <c r="C51" i="1"/>
  <c r="A52" i="1"/>
  <c r="B52" i="1"/>
  <c r="C52" i="1"/>
  <c r="A53" i="1"/>
  <c r="B53" i="1"/>
  <c r="C53" i="1"/>
  <c r="A54" i="1"/>
  <c r="B54" i="1"/>
  <c r="C54" i="1"/>
  <c r="A55" i="1"/>
  <c r="B55" i="1"/>
  <c r="C55" i="1"/>
  <c r="A56" i="1"/>
  <c r="B56" i="1"/>
  <c r="C56" i="1"/>
  <c r="A57" i="1"/>
  <c r="B57" i="1"/>
  <c r="C57" i="1"/>
  <c r="A58" i="1"/>
  <c r="B58" i="1"/>
  <c r="C58" i="1"/>
  <c r="A59" i="1"/>
  <c r="B59" i="1"/>
  <c r="C59" i="1"/>
  <c r="A60" i="1"/>
  <c r="B60" i="1"/>
  <c r="C60" i="1"/>
  <c r="A61" i="1"/>
  <c r="B61" i="1"/>
  <c r="C61" i="1"/>
  <c r="A62" i="1"/>
  <c r="B62" i="1"/>
  <c r="C62" i="1"/>
  <c r="A63" i="1"/>
  <c r="B63" i="1"/>
  <c r="C63" i="1"/>
  <c r="A64" i="1"/>
  <c r="B64" i="1"/>
  <c r="C64" i="1"/>
  <c r="A65" i="1"/>
  <c r="B65" i="1"/>
  <c r="C65" i="1"/>
  <c r="A66" i="1"/>
  <c r="B66" i="1"/>
  <c r="C66" i="1"/>
  <c r="A67" i="1"/>
  <c r="B67" i="1"/>
  <c r="C67" i="1"/>
  <c r="A68" i="1"/>
  <c r="B68" i="1"/>
  <c r="C68" i="1"/>
  <c r="A69" i="1"/>
  <c r="B69" i="1"/>
  <c r="C69" i="1"/>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A87" i="1"/>
  <c r="B87" i="1"/>
  <c r="C87" i="1"/>
  <c r="A88" i="1"/>
  <c r="B88" i="1"/>
  <c r="C88" i="1"/>
  <c r="A89" i="1"/>
  <c r="B89" i="1"/>
  <c r="C89" i="1"/>
  <c r="A90" i="1"/>
  <c r="B90" i="1"/>
  <c r="C90" i="1"/>
  <c r="A91" i="1"/>
  <c r="B91" i="1"/>
  <c r="C91" i="1"/>
  <c r="A92" i="1"/>
  <c r="B92" i="1"/>
  <c r="C92" i="1"/>
  <c r="A93" i="1"/>
  <c r="B93" i="1"/>
  <c r="C93" i="1"/>
  <c r="A94" i="1"/>
  <c r="B94" i="1"/>
  <c r="C94" i="1"/>
  <c r="A95" i="1"/>
  <c r="B95" i="1"/>
  <c r="C95" i="1"/>
  <c r="A96" i="1"/>
  <c r="B96" i="1"/>
  <c r="C96" i="1"/>
  <c r="A97" i="1"/>
  <c r="B97" i="1"/>
  <c r="C97" i="1"/>
  <c r="A98" i="1"/>
  <c r="B98" i="1"/>
  <c r="C98" i="1"/>
  <c r="A99" i="1"/>
  <c r="B99" i="1"/>
  <c r="C99" i="1"/>
  <c r="A100" i="1"/>
  <c r="B100" i="1"/>
  <c r="C100" i="1"/>
  <c r="A101" i="1"/>
  <c r="B101" i="1"/>
  <c r="C101" i="1"/>
  <c r="A102" i="1"/>
  <c r="B102" i="1"/>
  <c r="C102" i="1"/>
  <c r="A103" i="1"/>
  <c r="B103" i="1"/>
  <c r="C103" i="1"/>
  <c r="A104" i="1"/>
  <c r="B104" i="1"/>
  <c r="C104" i="1"/>
  <c r="A105" i="1"/>
  <c r="B105" i="1"/>
  <c r="C105" i="1"/>
  <c r="A106" i="1"/>
  <c r="B106" i="1"/>
  <c r="C106" i="1"/>
  <c r="A107" i="1"/>
  <c r="B107" i="1"/>
  <c r="C107" i="1"/>
  <c r="A108" i="1"/>
  <c r="B108" i="1"/>
  <c r="C108" i="1"/>
  <c r="A109" i="1"/>
  <c r="B109" i="1"/>
  <c r="C109" i="1"/>
  <c r="A110" i="1"/>
  <c r="B110" i="1"/>
  <c r="C110" i="1"/>
  <c r="A111" i="1"/>
  <c r="B111" i="1"/>
  <c r="C111" i="1"/>
  <c r="A112" i="1"/>
  <c r="B112" i="1"/>
  <c r="C112" i="1"/>
  <c r="A113" i="1"/>
  <c r="B113" i="1"/>
  <c r="C113" i="1"/>
  <c r="A114" i="1"/>
  <c r="B114" i="1"/>
  <c r="C114" i="1"/>
  <c r="A115" i="1"/>
  <c r="B115" i="1"/>
  <c r="C115" i="1"/>
  <c r="A116" i="1"/>
  <c r="B116" i="1"/>
  <c r="C116" i="1"/>
  <c r="A117" i="1"/>
  <c r="B117" i="1"/>
  <c r="C117" i="1"/>
  <c r="A118" i="1"/>
  <c r="B118" i="1"/>
  <c r="C118" i="1"/>
  <c r="A119" i="1"/>
  <c r="B119" i="1"/>
  <c r="C119" i="1"/>
  <c r="A120" i="1"/>
  <c r="B120" i="1"/>
  <c r="C120" i="1"/>
  <c r="A121" i="1"/>
  <c r="B121" i="1"/>
  <c r="C121" i="1"/>
  <c r="A122" i="1"/>
  <c r="B122" i="1"/>
  <c r="C122" i="1"/>
  <c r="A123" i="1"/>
  <c r="B123" i="1"/>
  <c r="C123" i="1"/>
  <c r="A124" i="1"/>
  <c r="B124" i="1"/>
  <c r="C124" i="1"/>
  <c r="A125" i="1"/>
  <c r="B125" i="1"/>
  <c r="C125" i="1"/>
  <c r="A126" i="1"/>
  <c r="B126" i="1"/>
  <c r="C126" i="1"/>
  <c r="A127" i="1"/>
  <c r="B127" i="1"/>
  <c r="C127" i="1"/>
  <c r="A128" i="1"/>
  <c r="B128" i="1"/>
  <c r="C128" i="1"/>
  <c r="A129" i="1"/>
  <c r="B129" i="1"/>
  <c r="C129" i="1"/>
  <c r="A130" i="1"/>
  <c r="B130" i="1"/>
  <c r="C130" i="1"/>
  <c r="A131" i="1"/>
  <c r="B131" i="1"/>
  <c r="C131" i="1"/>
  <c r="A132" i="1"/>
  <c r="B132" i="1"/>
  <c r="C132" i="1"/>
  <c r="A133" i="1"/>
  <c r="B133" i="1"/>
  <c r="C133" i="1"/>
  <c r="A134" i="1"/>
  <c r="B134" i="1"/>
  <c r="C134" i="1"/>
  <c r="A135" i="1"/>
  <c r="B135" i="1"/>
  <c r="C135" i="1"/>
  <c r="A136" i="1"/>
  <c r="B136" i="1"/>
  <c r="C136" i="1"/>
  <c r="A137" i="1"/>
  <c r="B137" i="1"/>
  <c r="C137" i="1"/>
  <c r="A138" i="1"/>
  <c r="B138" i="1"/>
  <c r="C138" i="1"/>
  <c r="A139" i="1"/>
  <c r="B139" i="1"/>
  <c r="C139" i="1"/>
  <c r="A140" i="1"/>
  <c r="B140" i="1"/>
  <c r="C140" i="1"/>
  <c r="A141" i="1"/>
  <c r="B141" i="1"/>
  <c r="C141" i="1"/>
  <c r="A142" i="1"/>
  <c r="B142" i="1"/>
  <c r="C142" i="1"/>
  <c r="A143" i="1"/>
  <c r="B143" i="1"/>
  <c r="C143" i="1"/>
  <c r="A144" i="1"/>
  <c r="B144" i="1"/>
  <c r="C144" i="1"/>
  <c r="A145" i="1"/>
  <c r="B145" i="1"/>
  <c r="C145" i="1"/>
  <c r="A146" i="1"/>
  <c r="B146" i="1"/>
  <c r="C146" i="1"/>
  <c r="A147" i="1"/>
  <c r="B147" i="1"/>
  <c r="C147" i="1"/>
  <c r="A148" i="1"/>
  <c r="B148" i="1"/>
  <c r="C148" i="1"/>
  <c r="A149" i="1"/>
  <c r="B149" i="1"/>
  <c r="C149" i="1"/>
  <c r="A150" i="1"/>
  <c r="B150" i="1"/>
  <c r="C150" i="1"/>
  <c r="A151" i="1"/>
  <c r="B151" i="1"/>
  <c r="C151" i="1"/>
  <c r="A152" i="1"/>
  <c r="B152" i="1"/>
  <c r="C152" i="1"/>
  <c r="A153" i="1"/>
  <c r="B153" i="1"/>
  <c r="C153" i="1"/>
  <c r="A154" i="1"/>
  <c r="B154" i="1"/>
  <c r="C154" i="1"/>
  <c r="A155" i="1"/>
  <c r="B155" i="1"/>
  <c r="C155" i="1"/>
  <c r="A156" i="1"/>
  <c r="B156" i="1"/>
  <c r="C156" i="1"/>
  <c r="A157" i="1"/>
  <c r="B157" i="1"/>
  <c r="C157" i="1"/>
  <c r="A158" i="1"/>
  <c r="B158" i="1"/>
  <c r="C158" i="1"/>
  <c r="A159" i="1"/>
  <c r="B159" i="1"/>
  <c r="C159" i="1"/>
  <c r="A160" i="1"/>
  <c r="B160" i="1"/>
  <c r="C160" i="1"/>
  <c r="A161" i="1"/>
  <c r="B161" i="1"/>
  <c r="C161" i="1"/>
  <c r="A162" i="1"/>
  <c r="B162" i="1"/>
  <c r="C162" i="1"/>
  <c r="A163" i="1"/>
  <c r="B163" i="1"/>
  <c r="C163" i="1"/>
  <c r="A164" i="1"/>
  <c r="B164" i="1"/>
  <c r="C164" i="1"/>
  <c r="A165" i="1"/>
  <c r="B165" i="1"/>
  <c r="C165" i="1"/>
  <c r="A166" i="1"/>
  <c r="B166" i="1"/>
  <c r="C166" i="1"/>
  <c r="A167" i="1"/>
  <c r="B167" i="1"/>
  <c r="C167" i="1"/>
  <c r="A168" i="1"/>
  <c r="B168" i="1"/>
  <c r="C168" i="1"/>
  <c r="A169" i="1"/>
  <c r="B169" i="1"/>
  <c r="C169" i="1"/>
  <c r="A170" i="1"/>
  <c r="B170" i="1"/>
  <c r="C170" i="1"/>
  <c r="A171" i="1"/>
  <c r="B171" i="1"/>
  <c r="C171" i="1"/>
  <c r="A172" i="1"/>
  <c r="B172" i="1"/>
  <c r="C172" i="1"/>
  <c r="A173" i="1"/>
  <c r="B173" i="1"/>
  <c r="C173" i="1"/>
  <c r="A174" i="1"/>
  <c r="B174" i="1"/>
  <c r="C174" i="1"/>
  <c r="A175" i="1"/>
  <c r="B175" i="1"/>
  <c r="C175" i="1"/>
  <c r="A176" i="1"/>
  <c r="B176" i="1"/>
  <c r="C176" i="1"/>
  <c r="A177" i="1"/>
  <c r="B177" i="1"/>
  <c r="C177" i="1"/>
  <c r="A178" i="1"/>
  <c r="B178" i="1"/>
  <c r="C178" i="1"/>
  <c r="A179" i="1"/>
  <c r="B179" i="1"/>
  <c r="C179" i="1"/>
  <c r="A180" i="1"/>
  <c r="B180" i="1"/>
  <c r="C180" i="1"/>
  <c r="A181" i="1"/>
  <c r="B181" i="1"/>
  <c r="C181" i="1"/>
  <c r="A182" i="1"/>
  <c r="B182" i="1"/>
  <c r="C182" i="1"/>
  <c r="A183" i="1"/>
  <c r="B183" i="1"/>
  <c r="C183" i="1"/>
  <c r="A184" i="1"/>
  <c r="B184" i="1"/>
  <c r="C184" i="1"/>
  <c r="A185" i="1"/>
  <c r="B185" i="1"/>
  <c r="C185" i="1"/>
  <c r="A186" i="1"/>
  <c r="B186" i="1"/>
  <c r="C186" i="1"/>
  <c r="A187" i="1"/>
  <c r="B187" i="1"/>
  <c r="C187" i="1"/>
  <c r="A188" i="1"/>
  <c r="B188" i="1"/>
  <c r="C188" i="1"/>
  <c r="A189" i="1"/>
  <c r="B189" i="1"/>
  <c r="C189" i="1"/>
  <c r="A190" i="1"/>
  <c r="B190" i="1"/>
  <c r="C190" i="1"/>
  <c r="A191" i="1"/>
  <c r="B191" i="1"/>
  <c r="C191" i="1"/>
  <c r="A192" i="1"/>
  <c r="B192" i="1"/>
  <c r="C192" i="1"/>
  <c r="A193" i="1"/>
  <c r="B193" i="1"/>
  <c r="C193" i="1"/>
  <c r="A194" i="1"/>
  <c r="B194" i="1"/>
  <c r="C194" i="1"/>
  <c r="A195" i="1"/>
  <c r="B195" i="1"/>
  <c r="C195" i="1"/>
  <c r="A196" i="1"/>
  <c r="B196" i="1"/>
  <c r="C196" i="1"/>
  <c r="A197" i="1"/>
  <c r="B197" i="1"/>
  <c r="C197" i="1"/>
  <c r="A198" i="1"/>
  <c r="B198" i="1"/>
  <c r="C198" i="1"/>
  <c r="A199" i="1"/>
  <c r="B199" i="1"/>
  <c r="C199" i="1"/>
  <c r="A200" i="1"/>
  <c r="B200" i="1"/>
  <c r="C200" i="1"/>
  <c r="A201" i="1"/>
  <c r="B201" i="1"/>
  <c r="C201" i="1"/>
  <c r="A202" i="1"/>
  <c r="B202" i="1"/>
  <c r="C202" i="1"/>
  <c r="A203" i="1"/>
  <c r="B203" i="1"/>
  <c r="C203" i="1"/>
  <c r="A204" i="1"/>
  <c r="B204" i="1"/>
  <c r="C204" i="1"/>
  <c r="A205" i="1"/>
  <c r="B205" i="1"/>
  <c r="C205" i="1"/>
  <c r="A206" i="1"/>
  <c r="B206" i="1"/>
  <c r="C206" i="1"/>
  <c r="A207" i="1"/>
  <c r="B207" i="1"/>
  <c r="C207" i="1"/>
  <c r="A208" i="1"/>
  <c r="B208" i="1"/>
  <c r="C208" i="1"/>
  <c r="A209" i="1"/>
  <c r="B209" i="1"/>
  <c r="C209" i="1"/>
  <c r="A210" i="1"/>
  <c r="B210" i="1"/>
  <c r="C210" i="1"/>
  <c r="A211" i="1"/>
  <c r="B211" i="1"/>
  <c r="C211" i="1"/>
  <c r="A212" i="1"/>
  <c r="B212" i="1"/>
  <c r="C212" i="1"/>
  <c r="A213" i="1"/>
  <c r="B213" i="1"/>
  <c r="C213" i="1"/>
  <c r="A214" i="1"/>
  <c r="B214" i="1"/>
  <c r="C214" i="1"/>
  <c r="A215" i="1"/>
  <c r="B215" i="1"/>
  <c r="C215" i="1"/>
  <c r="A216" i="1"/>
  <c r="B216" i="1"/>
  <c r="C216" i="1"/>
  <c r="A217" i="1"/>
  <c r="B217" i="1"/>
  <c r="C217" i="1"/>
  <c r="A218" i="1"/>
  <c r="B218" i="1"/>
  <c r="C218" i="1"/>
  <c r="A219" i="1"/>
  <c r="B219" i="1"/>
  <c r="C219" i="1"/>
  <c r="A220" i="1"/>
  <c r="B220" i="1"/>
  <c r="C220" i="1"/>
  <c r="A221" i="1"/>
  <c r="B221" i="1"/>
  <c r="C221" i="1"/>
  <c r="A222" i="1"/>
  <c r="B222" i="1"/>
  <c r="C222" i="1"/>
  <c r="A223" i="1"/>
  <c r="B223" i="1"/>
  <c r="C223" i="1"/>
  <c r="A224" i="1"/>
  <c r="B224" i="1"/>
  <c r="C224" i="1"/>
  <c r="A225" i="1"/>
  <c r="B225" i="1"/>
  <c r="C225" i="1"/>
  <c r="A226" i="1"/>
  <c r="B226" i="1"/>
  <c r="C226" i="1"/>
  <c r="A227" i="1"/>
  <c r="B227" i="1"/>
  <c r="C227" i="1"/>
  <c r="A228" i="1"/>
  <c r="B228" i="1"/>
  <c r="C228" i="1"/>
  <c r="A229" i="1"/>
  <c r="B229" i="1"/>
  <c r="C229" i="1"/>
  <c r="A230" i="1"/>
  <c r="B230" i="1"/>
  <c r="C230" i="1"/>
  <c r="A231" i="1"/>
  <c r="B231" i="1"/>
  <c r="C231" i="1"/>
  <c r="A232" i="1"/>
  <c r="B232" i="1"/>
  <c r="C232" i="1"/>
  <c r="A233" i="1"/>
  <c r="B233" i="1"/>
  <c r="C233" i="1"/>
  <c r="A234" i="1"/>
  <c r="B234" i="1"/>
  <c r="C234" i="1"/>
  <c r="A235" i="1"/>
  <c r="B235" i="1"/>
  <c r="C235" i="1"/>
  <c r="A236" i="1"/>
  <c r="B236" i="1"/>
  <c r="C236" i="1"/>
  <c r="A237" i="1"/>
  <c r="B237" i="1"/>
  <c r="C237" i="1"/>
  <c r="A238" i="1"/>
  <c r="B238" i="1"/>
  <c r="C238" i="1"/>
  <c r="A239" i="1"/>
  <c r="B239" i="1"/>
  <c r="C239" i="1"/>
  <c r="A240" i="1"/>
  <c r="B240" i="1"/>
  <c r="C240" i="1"/>
  <c r="A241" i="1"/>
  <c r="B241" i="1"/>
  <c r="C241" i="1"/>
  <c r="A242" i="1"/>
  <c r="B242" i="1"/>
  <c r="C242" i="1"/>
  <c r="A243" i="1"/>
  <c r="B243" i="1"/>
  <c r="C243" i="1"/>
  <c r="A244" i="1"/>
  <c r="B244" i="1"/>
  <c r="C244" i="1"/>
  <c r="A245" i="1"/>
  <c r="B245" i="1"/>
  <c r="C245" i="1"/>
  <c r="A246" i="1"/>
  <c r="B246" i="1"/>
  <c r="C246" i="1"/>
  <c r="A247" i="1"/>
  <c r="B247" i="1"/>
  <c r="C247" i="1"/>
  <c r="A248" i="1"/>
  <c r="B248" i="1"/>
  <c r="C248" i="1"/>
  <c r="A249" i="1"/>
  <c r="B249" i="1"/>
  <c r="C249" i="1"/>
  <c r="A250" i="1"/>
  <c r="B250" i="1"/>
  <c r="C250" i="1"/>
  <c r="A251" i="1"/>
  <c r="B251" i="1"/>
  <c r="C251" i="1"/>
  <c r="A252" i="1"/>
  <c r="B252" i="1"/>
  <c r="C252" i="1"/>
  <c r="A253" i="1"/>
  <c r="B253" i="1"/>
  <c r="C253" i="1"/>
  <c r="A254" i="1"/>
  <c r="B254" i="1"/>
  <c r="C254" i="1"/>
  <c r="A255" i="1"/>
  <c r="B255" i="1"/>
  <c r="C255" i="1"/>
  <c r="A256" i="1"/>
  <c r="B256" i="1"/>
  <c r="C256" i="1"/>
  <c r="A257" i="1"/>
  <c r="B257" i="1"/>
  <c r="C257" i="1"/>
  <c r="A258" i="1"/>
  <c r="B258" i="1"/>
  <c r="C258" i="1"/>
  <c r="A259" i="1"/>
  <c r="B259" i="1"/>
  <c r="C259" i="1"/>
  <c r="A260" i="1"/>
  <c r="B260" i="1"/>
  <c r="C260" i="1"/>
  <c r="A261" i="1"/>
  <c r="B261" i="1"/>
  <c r="C261" i="1"/>
  <c r="A262" i="1"/>
  <c r="B262" i="1"/>
  <c r="C262" i="1"/>
  <c r="A263" i="1"/>
  <c r="B263" i="1"/>
  <c r="C263" i="1"/>
  <c r="A264" i="1"/>
  <c r="B264" i="1"/>
  <c r="C264" i="1"/>
  <c r="A265" i="1"/>
  <c r="B265" i="1"/>
  <c r="C265" i="1"/>
  <c r="A266" i="1"/>
  <c r="B266" i="1"/>
  <c r="C266" i="1"/>
  <c r="A267" i="1"/>
  <c r="B267" i="1"/>
  <c r="C267" i="1"/>
  <c r="A268" i="1"/>
  <c r="B268" i="1"/>
  <c r="C268" i="1"/>
  <c r="A269" i="1"/>
  <c r="B269" i="1"/>
  <c r="C269" i="1"/>
  <c r="A270" i="1"/>
  <c r="B270" i="1"/>
  <c r="C270" i="1"/>
  <c r="A271" i="1"/>
  <c r="B271" i="1"/>
  <c r="C271" i="1"/>
  <c r="A272" i="1"/>
  <c r="B272" i="1"/>
  <c r="C272" i="1"/>
  <c r="A273" i="1"/>
  <c r="B273" i="1"/>
  <c r="C273" i="1"/>
  <c r="A274" i="1"/>
  <c r="B274" i="1"/>
  <c r="C274" i="1"/>
  <c r="A275" i="1"/>
  <c r="B275" i="1"/>
  <c r="C275" i="1"/>
  <c r="A276" i="1"/>
  <c r="B276" i="1"/>
  <c r="C276" i="1"/>
  <c r="A277" i="1"/>
  <c r="B277" i="1"/>
  <c r="C277" i="1"/>
  <c r="A278" i="1"/>
  <c r="B278" i="1"/>
  <c r="C278" i="1"/>
  <c r="A279" i="1"/>
  <c r="B279" i="1"/>
  <c r="C279" i="1"/>
  <c r="A280" i="1"/>
  <c r="B280" i="1"/>
  <c r="C280" i="1"/>
  <c r="A281" i="1"/>
  <c r="B281" i="1"/>
  <c r="C281" i="1"/>
  <c r="A282" i="1"/>
  <c r="B282" i="1"/>
  <c r="C282" i="1"/>
  <c r="A283" i="1"/>
  <c r="B283" i="1"/>
  <c r="C283" i="1"/>
  <c r="A284" i="1"/>
  <c r="B284" i="1"/>
  <c r="C284" i="1"/>
  <c r="A285" i="1"/>
  <c r="B285" i="1"/>
  <c r="C285" i="1"/>
  <c r="A286" i="1"/>
  <c r="B286" i="1"/>
  <c r="C286" i="1"/>
  <c r="A287" i="1"/>
  <c r="B287" i="1"/>
  <c r="C287" i="1"/>
  <c r="A288" i="1"/>
  <c r="B288" i="1"/>
  <c r="C288" i="1"/>
  <c r="A289" i="1"/>
  <c r="B289" i="1"/>
  <c r="C289" i="1"/>
  <c r="A290" i="1"/>
  <c r="B290" i="1"/>
  <c r="C290" i="1"/>
  <c r="A291" i="1"/>
  <c r="B291" i="1"/>
  <c r="C291" i="1"/>
  <c r="A292" i="1"/>
  <c r="B292" i="1"/>
  <c r="C292" i="1"/>
  <c r="A293" i="1"/>
  <c r="B293" i="1"/>
  <c r="C293" i="1"/>
  <c r="A294" i="1"/>
  <c r="B294" i="1"/>
  <c r="C294" i="1"/>
  <c r="A295" i="1"/>
  <c r="B295" i="1"/>
  <c r="C295" i="1"/>
  <c r="A296" i="1"/>
  <c r="B296" i="1"/>
  <c r="C296" i="1"/>
  <c r="A297" i="1"/>
  <c r="B297" i="1"/>
  <c r="C297" i="1"/>
  <c r="A298" i="1"/>
  <c r="B298" i="1"/>
  <c r="C298" i="1"/>
  <c r="A299" i="1"/>
  <c r="B299" i="1"/>
  <c r="C299" i="1"/>
  <c r="A300" i="1"/>
  <c r="B300" i="1"/>
  <c r="C300" i="1"/>
  <c r="A301" i="1"/>
  <c r="B301" i="1"/>
  <c r="C301" i="1"/>
  <c r="A302" i="1"/>
  <c r="B302" i="1"/>
  <c r="C302" i="1"/>
  <c r="A303" i="1"/>
  <c r="B303" i="1"/>
  <c r="C303" i="1"/>
  <c r="A304" i="1"/>
  <c r="B304" i="1"/>
  <c r="C304" i="1"/>
  <c r="A305" i="1"/>
  <c r="B305" i="1"/>
  <c r="C305" i="1"/>
  <c r="A306" i="1"/>
  <c r="B306" i="1"/>
  <c r="C306" i="1"/>
  <c r="A307" i="1"/>
  <c r="B307" i="1"/>
  <c r="C307" i="1"/>
  <c r="A308" i="1"/>
  <c r="B308" i="1"/>
  <c r="C308" i="1"/>
  <c r="A309" i="1"/>
  <c r="B309" i="1"/>
  <c r="C309" i="1"/>
  <c r="A310" i="1"/>
  <c r="B310" i="1"/>
  <c r="C310" i="1"/>
  <c r="A311" i="1"/>
  <c r="B311" i="1"/>
  <c r="C311" i="1"/>
  <c r="A312" i="1"/>
  <c r="B312" i="1"/>
  <c r="C312" i="1"/>
  <c r="A313" i="1"/>
  <c r="B313" i="1"/>
  <c r="C313" i="1"/>
  <c r="A314" i="1"/>
  <c r="B314" i="1"/>
  <c r="C314" i="1"/>
  <c r="A315" i="1"/>
  <c r="B315" i="1"/>
  <c r="C315" i="1"/>
  <c r="A316" i="1"/>
  <c r="B316" i="1"/>
  <c r="C316" i="1"/>
  <c r="A317" i="1"/>
  <c r="B317" i="1"/>
  <c r="C317" i="1"/>
  <c r="A318" i="1"/>
  <c r="B318" i="1"/>
  <c r="C318" i="1"/>
  <c r="A319" i="1"/>
  <c r="B319" i="1"/>
  <c r="C319" i="1"/>
  <c r="A320" i="1"/>
  <c r="B320" i="1"/>
  <c r="C320" i="1"/>
  <c r="A321" i="1"/>
  <c r="B321" i="1"/>
  <c r="C321" i="1"/>
  <c r="A322" i="1"/>
  <c r="B322" i="1"/>
  <c r="C322" i="1"/>
  <c r="A323" i="1"/>
  <c r="B323" i="1"/>
  <c r="C323" i="1"/>
  <c r="A324" i="1"/>
  <c r="B324" i="1"/>
  <c r="C324" i="1"/>
  <c r="A325" i="1"/>
  <c r="B325" i="1"/>
  <c r="C325" i="1"/>
  <c r="A326" i="1"/>
  <c r="B326" i="1"/>
  <c r="C326" i="1"/>
  <c r="A327" i="1"/>
  <c r="B327" i="1"/>
  <c r="C327" i="1"/>
  <c r="A328" i="1"/>
  <c r="B328" i="1"/>
  <c r="C328" i="1"/>
  <c r="A329" i="1"/>
  <c r="B329" i="1"/>
  <c r="C329" i="1"/>
  <c r="A330" i="1"/>
  <c r="B330" i="1"/>
  <c r="C330" i="1"/>
  <c r="A331" i="1"/>
  <c r="B331" i="1"/>
  <c r="C331" i="1"/>
  <c r="A332" i="1"/>
  <c r="B332" i="1"/>
  <c r="C332" i="1"/>
  <c r="A333" i="1"/>
  <c r="B333" i="1"/>
  <c r="C333" i="1"/>
  <c r="A334" i="1"/>
  <c r="B334" i="1"/>
  <c r="C334" i="1"/>
  <c r="A335" i="1"/>
  <c r="B335" i="1"/>
  <c r="C335" i="1"/>
  <c r="A336" i="1"/>
  <c r="B336" i="1"/>
  <c r="C336" i="1"/>
  <c r="A337" i="1"/>
  <c r="B337" i="1"/>
  <c r="C337" i="1"/>
  <c r="A338" i="1"/>
  <c r="B338" i="1"/>
  <c r="C338" i="1"/>
  <c r="A339" i="1"/>
  <c r="B339" i="1"/>
  <c r="C339" i="1"/>
  <c r="A340" i="1"/>
  <c r="B340" i="1"/>
  <c r="C340" i="1"/>
  <c r="A341" i="1"/>
  <c r="B341" i="1"/>
  <c r="C341" i="1"/>
  <c r="A342" i="1"/>
  <c r="B342" i="1"/>
  <c r="C342" i="1"/>
  <c r="A343" i="1"/>
  <c r="B343" i="1"/>
  <c r="C343" i="1"/>
  <c r="A344" i="1"/>
  <c r="B344" i="1"/>
  <c r="C344" i="1"/>
  <c r="A345" i="1"/>
  <c r="B345" i="1"/>
  <c r="C345" i="1"/>
  <c r="A346" i="1"/>
  <c r="B346" i="1"/>
  <c r="C346" i="1"/>
  <c r="A347" i="1"/>
  <c r="B347" i="1"/>
  <c r="C347" i="1"/>
  <c r="A348" i="1"/>
  <c r="B348" i="1"/>
  <c r="C348" i="1"/>
  <c r="A349" i="1"/>
  <c r="B349" i="1"/>
  <c r="C349" i="1"/>
  <c r="A350" i="1"/>
  <c r="B350" i="1"/>
  <c r="C350" i="1"/>
  <c r="A351" i="1"/>
  <c r="B351" i="1"/>
  <c r="C351" i="1"/>
  <c r="A352" i="1"/>
  <c r="B352" i="1"/>
  <c r="C352" i="1"/>
  <c r="A353" i="1"/>
  <c r="B353" i="1"/>
  <c r="C353" i="1"/>
  <c r="A354" i="1"/>
  <c r="B354" i="1"/>
  <c r="C354" i="1"/>
  <c r="A355" i="1"/>
  <c r="B355" i="1"/>
  <c r="C355" i="1"/>
  <c r="A356" i="1"/>
  <c r="B356" i="1"/>
  <c r="C356" i="1"/>
  <c r="A357" i="1"/>
  <c r="B357" i="1"/>
  <c r="C357" i="1"/>
  <c r="A358" i="1"/>
  <c r="B358" i="1"/>
  <c r="C358" i="1"/>
  <c r="A359" i="1"/>
  <c r="B359" i="1"/>
  <c r="C359" i="1"/>
  <c r="A360" i="1"/>
  <c r="B360" i="1"/>
  <c r="C360" i="1"/>
  <c r="A361" i="1"/>
  <c r="B361" i="1"/>
  <c r="C361" i="1"/>
  <c r="A362" i="1"/>
  <c r="B362" i="1"/>
  <c r="C362" i="1"/>
  <c r="A363" i="1"/>
  <c r="B363" i="1"/>
  <c r="C363" i="1"/>
  <c r="A364" i="1"/>
  <c r="B364" i="1"/>
  <c r="C364" i="1"/>
  <c r="A365" i="1"/>
  <c r="B365" i="1"/>
  <c r="C365" i="1"/>
  <c r="A366" i="1"/>
  <c r="B366" i="1"/>
  <c r="C366" i="1"/>
  <c r="A367" i="1"/>
  <c r="B367" i="1"/>
  <c r="C367" i="1"/>
  <c r="A368" i="1"/>
  <c r="B368" i="1"/>
  <c r="C368" i="1"/>
  <c r="A369" i="1"/>
  <c r="B369" i="1"/>
  <c r="C369" i="1"/>
  <c r="A370" i="1"/>
  <c r="B370" i="1"/>
  <c r="C370" i="1"/>
  <c r="A371" i="1"/>
  <c r="B371" i="1"/>
  <c r="C371" i="1"/>
  <c r="A372" i="1"/>
  <c r="B372" i="1"/>
  <c r="C372" i="1"/>
  <c r="A373" i="1"/>
  <c r="B373" i="1"/>
  <c r="C373" i="1"/>
  <c r="A374" i="1"/>
  <c r="B374" i="1"/>
  <c r="C374" i="1"/>
  <c r="A375" i="1"/>
  <c r="B375" i="1"/>
  <c r="C375" i="1"/>
  <c r="A376" i="1"/>
  <c r="B376" i="1"/>
  <c r="C376" i="1"/>
  <c r="A377" i="1"/>
  <c r="B377" i="1"/>
  <c r="C377" i="1"/>
  <c r="A378" i="1"/>
  <c r="B378" i="1"/>
  <c r="C378" i="1"/>
  <c r="A379" i="1"/>
  <c r="B379" i="1"/>
  <c r="C379" i="1"/>
  <c r="A380" i="1"/>
  <c r="B380" i="1"/>
  <c r="C380" i="1"/>
  <c r="A381" i="1"/>
  <c r="B381" i="1"/>
  <c r="C381" i="1"/>
  <c r="A382" i="1"/>
  <c r="B382" i="1"/>
  <c r="C382" i="1"/>
  <c r="A383" i="1"/>
  <c r="B383" i="1"/>
  <c r="C383" i="1"/>
  <c r="A384" i="1"/>
  <c r="B384" i="1"/>
  <c r="C384" i="1"/>
  <c r="A385" i="1"/>
  <c r="B385" i="1"/>
  <c r="C385" i="1"/>
  <c r="A386" i="1"/>
  <c r="B386" i="1"/>
  <c r="C386" i="1"/>
  <c r="A387" i="1"/>
  <c r="B387" i="1"/>
  <c r="C387" i="1"/>
  <c r="A388" i="1"/>
  <c r="B388" i="1"/>
  <c r="C388" i="1"/>
  <c r="A389" i="1"/>
  <c r="B389" i="1"/>
  <c r="C389" i="1"/>
  <c r="A390" i="1"/>
  <c r="B390" i="1"/>
  <c r="C390" i="1"/>
  <c r="A391" i="1"/>
  <c r="B391" i="1"/>
  <c r="C391" i="1"/>
  <c r="A392" i="1"/>
  <c r="B392" i="1"/>
  <c r="C392" i="1"/>
  <c r="A393" i="1"/>
  <c r="B393" i="1"/>
  <c r="C393" i="1"/>
  <c r="A394" i="1"/>
  <c r="B394" i="1"/>
  <c r="C394" i="1"/>
  <c r="A395" i="1"/>
  <c r="B395" i="1"/>
  <c r="C395" i="1"/>
  <c r="A396" i="1"/>
  <c r="B396" i="1"/>
  <c r="C396" i="1"/>
  <c r="A397" i="1"/>
  <c r="B397" i="1"/>
  <c r="C397" i="1"/>
  <c r="A398" i="1"/>
  <c r="B398" i="1"/>
  <c r="C398" i="1"/>
  <c r="A399" i="1"/>
  <c r="B399" i="1"/>
  <c r="C399" i="1"/>
  <c r="A400" i="1"/>
  <c r="B400" i="1"/>
  <c r="C400" i="1"/>
  <c r="A401" i="1"/>
  <c r="B401" i="1"/>
  <c r="C401" i="1"/>
  <c r="A402" i="1"/>
  <c r="B402" i="1"/>
  <c r="C402" i="1"/>
  <c r="A403" i="1"/>
  <c r="B403" i="1"/>
  <c r="C403" i="1"/>
  <c r="A404" i="1"/>
  <c r="B404" i="1"/>
  <c r="C404" i="1"/>
  <c r="A405" i="1"/>
  <c r="B405" i="1"/>
  <c r="C405" i="1"/>
  <c r="A406" i="1"/>
  <c r="B406" i="1"/>
  <c r="C406" i="1"/>
  <c r="A407" i="1"/>
  <c r="B407" i="1"/>
  <c r="C407" i="1"/>
  <c r="A408" i="1"/>
  <c r="B408" i="1"/>
  <c r="C408" i="1"/>
  <c r="A409" i="1"/>
  <c r="B409" i="1"/>
  <c r="C409" i="1"/>
  <c r="A410" i="1"/>
  <c r="B410" i="1"/>
  <c r="C410" i="1"/>
  <c r="A411" i="1"/>
  <c r="B411" i="1"/>
  <c r="C411" i="1"/>
  <c r="A412" i="1"/>
  <c r="B412" i="1"/>
  <c r="C412" i="1"/>
  <c r="A413" i="1"/>
  <c r="B413" i="1"/>
  <c r="C413" i="1"/>
  <c r="A414" i="1"/>
  <c r="B414" i="1"/>
  <c r="C414" i="1"/>
  <c r="A415" i="1"/>
  <c r="B415" i="1"/>
  <c r="C415" i="1"/>
  <c r="A416" i="1"/>
  <c r="B416" i="1"/>
  <c r="C416" i="1"/>
  <c r="A417" i="1"/>
  <c r="B417" i="1"/>
  <c r="C417" i="1"/>
  <c r="A418" i="1"/>
  <c r="B418" i="1"/>
  <c r="C418" i="1"/>
  <c r="A419" i="1"/>
  <c r="B419" i="1"/>
  <c r="C419" i="1"/>
  <c r="A420" i="1"/>
  <c r="B420" i="1"/>
  <c r="C420" i="1"/>
  <c r="A421" i="1"/>
  <c r="B421" i="1"/>
  <c r="C421" i="1"/>
  <c r="A422" i="1"/>
  <c r="B422" i="1"/>
  <c r="C422" i="1"/>
  <c r="A423" i="1"/>
  <c r="B423" i="1"/>
  <c r="C423" i="1"/>
  <c r="A424" i="1"/>
  <c r="B424" i="1"/>
  <c r="C424" i="1"/>
  <c r="A425" i="1"/>
  <c r="B425" i="1"/>
  <c r="C425" i="1"/>
  <c r="A426" i="1"/>
  <c r="B426" i="1"/>
  <c r="C426" i="1"/>
  <c r="A427" i="1"/>
  <c r="B427" i="1"/>
  <c r="C427" i="1"/>
  <c r="A428" i="1"/>
  <c r="B428" i="1"/>
  <c r="C428" i="1"/>
  <c r="A429" i="1"/>
  <c r="B429" i="1"/>
  <c r="C429" i="1"/>
  <c r="A430" i="1"/>
  <c r="B430" i="1"/>
  <c r="C430" i="1"/>
  <c r="A431" i="1"/>
  <c r="B431" i="1"/>
  <c r="C431" i="1"/>
  <c r="A432" i="1"/>
  <c r="B432" i="1"/>
  <c r="C432" i="1"/>
  <c r="A433" i="1"/>
  <c r="B433" i="1"/>
  <c r="C433" i="1"/>
  <c r="A434" i="1"/>
  <c r="B434" i="1"/>
  <c r="C434" i="1"/>
  <c r="A435" i="1"/>
  <c r="B435" i="1"/>
  <c r="C435" i="1"/>
  <c r="A436" i="1"/>
  <c r="B436" i="1"/>
  <c r="C436" i="1"/>
  <c r="A437" i="1"/>
  <c r="B437" i="1"/>
  <c r="C437" i="1"/>
  <c r="A438" i="1"/>
  <c r="B438" i="1"/>
  <c r="C438" i="1"/>
  <c r="A439" i="1"/>
  <c r="B439" i="1"/>
  <c r="C439" i="1"/>
  <c r="A440" i="1"/>
  <c r="B440" i="1"/>
  <c r="C440" i="1"/>
  <c r="A441" i="1"/>
  <c r="B441" i="1"/>
  <c r="C441" i="1"/>
  <c r="A442" i="1"/>
  <c r="B442" i="1"/>
  <c r="C442" i="1"/>
  <c r="A443" i="1"/>
  <c r="B443" i="1"/>
  <c r="C443" i="1"/>
  <c r="A444" i="1"/>
  <c r="B444" i="1"/>
  <c r="C444" i="1"/>
  <c r="A445" i="1"/>
  <c r="B445" i="1"/>
  <c r="C445" i="1"/>
  <c r="A446" i="1"/>
  <c r="B446" i="1"/>
  <c r="C446" i="1"/>
  <c r="A447" i="1"/>
  <c r="B447" i="1"/>
  <c r="C447" i="1"/>
  <c r="A448" i="1"/>
  <c r="B448" i="1"/>
  <c r="C448" i="1"/>
  <c r="A449" i="1"/>
  <c r="B449" i="1"/>
  <c r="C449" i="1"/>
  <c r="A450" i="1"/>
  <c r="B450" i="1"/>
  <c r="C450" i="1"/>
  <c r="A451" i="1"/>
  <c r="B451" i="1"/>
  <c r="C451" i="1"/>
  <c r="A452" i="1"/>
  <c r="B452" i="1"/>
  <c r="C452" i="1"/>
  <c r="A453" i="1"/>
  <c r="B453" i="1"/>
  <c r="C453" i="1"/>
  <c r="A454" i="1"/>
  <c r="B454" i="1"/>
  <c r="C454" i="1"/>
  <c r="A455" i="1"/>
  <c r="B455" i="1"/>
  <c r="C455" i="1"/>
  <c r="A456" i="1"/>
  <c r="B456" i="1"/>
  <c r="C456" i="1"/>
  <c r="A457" i="1"/>
  <c r="B457" i="1"/>
  <c r="C457" i="1"/>
  <c r="A458" i="1"/>
  <c r="B458" i="1"/>
  <c r="C458" i="1"/>
  <c r="A459" i="1"/>
  <c r="B459" i="1"/>
  <c r="C459" i="1"/>
  <c r="A460" i="1"/>
  <c r="B460" i="1"/>
  <c r="C460" i="1"/>
  <c r="A461" i="1"/>
  <c r="B461" i="1"/>
  <c r="C461" i="1"/>
  <c r="A462" i="1"/>
  <c r="B462" i="1"/>
  <c r="C462" i="1"/>
  <c r="A463" i="1"/>
  <c r="B463" i="1"/>
  <c r="C463" i="1"/>
  <c r="A464" i="1"/>
  <c r="B464" i="1"/>
  <c r="C464" i="1"/>
  <c r="A465" i="1"/>
  <c r="B465" i="1"/>
  <c r="C465" i="1"/>
  <c r="A466" i="1"/>
  <c r="B466" i="1"/>
  <c r="C466" i="1"/>
  <c r="A467" i="1"/>
  <c r="B467" i="1"/>
  <c r="C467" i="1"/>
  <c r="A468" i="1"/>
  <c r="B468" i="1"/>
  <c r="C468" i="1"/>
  <c r="A469" i="1"/>
  <c r="B469" i="1"/>
  <c r="C469" i="1"/>
  <c r="A470" i="1"/>
  <c r="B470" i="1"/>
  <c r="C470" i="1"/>
  <c r="A471" i="1"/>
  <c r="B471" i="1"/>
  <c r="C471" i="1"/>
  <c r="A472" i="1"/>
  <c r="B472" i="1"/>
  <c r="C472" i="1"/>
  <c r="A473" i="1"/>
  <c r="B473" i="1"/>
  <c r="C473" i="1"/>
  <c r="A474" i="1"/>
  <c r="B474" i="1"/>
  <c r="C474" i="1"/>
  <c r="A475" i="1"/>
  <c r="B475" i="1"/>
  <c r="C475" i="1"/>
  <c r="A476" i="1"/>
  <c r="B476" i="1"/>
  <c r="C476" i="1"/>
  <c r="A477" i="1"/>
  <c r="B477" i="1"/>
  <c r="C477" i="1"/>
  <c r="A478" i="1"/>
  <c r="B478" i="1"/>
  <c r="C478" i="1"/>
  <c r="A479" i="1"/>
  <c r="B479" i="1"/>
  <c r="C479" i="1"/>
  <c r="A480" i="1"/>
  <c r="B480" i="1"/>
  <c r="C480" i="1"/>
  <c r="A481" i="1"/>
  <c r="B481" i="1"/>
  <c r="C481" i="1"/>
  <c r="A482" i="1"/>
  <c r="B482" i="1"/>
  <c r="C482" i="1"/>
  <c r="A483" i="1"/>
  <c r="B483" i="1"/>
  <c r="C483" i="1"/>
  <c r="A484" i="1"/>
  <c r="B484" i="1"/>
  <c r="C484" i="1"/>
  <c r="A485" i="1"/>
  <c r="B485" i="1"/>
  <c r="C485" i="1"/>
  <c r="A486" i="1"/>
  <c r="B486" i="1"/>
  <c r="C486" i="1"/>
  <c r="A487" i="1"/>
  <c r="B487" i="1"/>
  <c r="C487" i="1"/>
  <c r="A488" i="1"/>
  <c r="B488" i="1"/>
  <c r="C488" i="1"/>
  <c r="A489" i="1"/>
  <c r="B489" i="1"/>
  <c r="C489" i="1"/>
  <c r="A490" i="1"/>
  <c r="B490" i="1"/>
  <c r="C490" i="1"/>
  <c r="A491" i="1"/>
  <c r="B491" i="1"/>
  <c r="C491" i="1"/>
  <c r="A492" i="1"/>
  <c r="B492" i="1"/>
  <c r="C492" i="1"/>
  <c r="A493" i="1"/>
  <c r="B493" i="1"/>
  <c r="C493" i="1"/>
  <c r="A494" i="1"/>
  <c r="B494" i="1"/>
  <c r="C494" i="1"/>
  <c r="A495" i="1"/>
  <c r="B495" i="1"/>
  <c r="C495" i="1"/>
  <c r="A496" i="1"/>
  <c r="B496" i="1"/>
  <c r="C496" i="1"/>
  <c r="A497" i="1"/>
  <c r="B497" i="1"/>
  <c r="C497" i="1"/>
  <c r="A498" i="1"/>
  <c r="B498" i="1"/>
  <c r="C498" i="1"/>
  <c r="A499" i="1"/>
  <c r="B499" i="1"/>
  <c r="C499" i="1"/>
  <c r="A500" i="1"/>
  <c r="B500" i="1"/>
  <c r="C500" i="1"/>
  <c r="A501" i="1"/>
  <c r="B501" i="1"/>
  <c r="C501" i="1"/>
  <c r="A502" i="1"/>
  <c r="B502" i="1"/>
  <c r="C502" i="1"/>
  <c r="A503" i="1"/>
  <c r="B503" i="1"/>
  <c r="C503" i="1"/>
  <c r="A504" i="1"/>
  <c r="B504" i="1"/>
  <c r="C504" i="1"/>
  <c r="A505" i="1"/>
  <c r="B505" i="1"/>
  <c r="C505" i="1"/>
  <c r="A506" i="1"/>
  <c r="B506" i="1"/>
  <c r="C506" i="1"/>
  <c r="A507" i="1"/>
  <c r="B507" i="1"/>
  <c r="C507" i="1"/>
  <c r="A508" i="1"/>
  <c r="B508" i="1"/>
  <c r="C508" i="1"/>
  <c r="A509" i="1"/>
  <c r="B509" i="1"/>
  <c r="C509" i="1"/>
  <c r="A510" i="1"/>
  <c r="B510" i="1"/>
  <c r="C510" i="1"/>
  <c r="A511" i="1"/>
  <c r="B511" i="1"/>
  <c r="C511" i="1"/>
  <c r="A512" i="1"/>
  <c r="B512" i="1"/>
  <c r="C512" i="1"/>
  <c r="A513" i="1"/>
  <c r="B513" i="1"/>
  <c r="C513" i="1"/>
  <c r="A514" i="1"/>
  <c r="B514" i="1"/>
  <c r="C514" i="1"/>
  <c r="A515" i="1"/>
  <c r="B515" i="1"/>
  <c r="C515" i="1"/>
  <c r="A516" i="1"/>
  <c r="B516" i="1"/>
  <c r="C516" i="1"/>
  <c r="A517" i="1"/>
  <c r="B517" i="1"/>
  <c r="C517" i="1"/>
  <c r="A518" i="1"/>
  <c r="B518" i="1"/>
  <c r="C518" i="1"/>
  <c r="A519" i="1"/>
  <c r="B519" i="1"/>
  <c r="C519" i="1"/>
  <c r="A520" i="1"/>
  <c r="B520" i="1"/>
  <c r="C520" i="1"/>
  <c r="A521" i="1"/>
  <c r="B521" i="1"/>
  <c r="C521" i="1"/>
  <c r="A522" i="1"/>
  <c r="B522" i="1"/>
  <c r="C522" i="1"/>
  <c r="A523" i="1"/>
  <c r="B523" i="1"/>
  <c r="C523" i="1"/>
  <c r="A524" i="1"/>
  <c r="B524" i="1"/>
  <c r="C524" i="1"/>
  <c r="A525" i="1"/>
  <c r="B525" i="1"/>
  <c r="C525" i="1"/>
  <c r="A526" i="1"/>
  <c r="B526" i="1"/>
  <c r="C526" i="1"/>
  <c r="A527" i="1"/>
  <c r="B527" i="1"/>
  <c r="C527" i="1"/>
  <c r="A528" i="1"/>
  <c r="B528" i="1"/>
  <c r="C528" i="1"/>
  <c r="A529" i="1"/>
  <c r="B529" i="1"/>
  <c r="C529" i="1"/>
  <c r="A530" i="1"/>
  <c r="B530" i="1"/>
  <c r="C530" i="1"/>
  <c r="A531" i="1"/>
  <c r="B531" i="1"/>
  <c r="C531" i="1"/>
  <c r="A532" i="1"/>
  <c r="B532" i="1"/>
  <c r="C532" i="1"/>
  <c r="A533" i="1"/>
  <c r="B533" i="1"/>
  <c r="C533" i="1"/>
  <c r="A534" i="1"/>
  <c r="B534" i="1"/>
  <c r="C534" i="1"/>
  <c r="A535" i="1"/>
  <c r="B535" i="1"/>
  <c r="C535" i="1"/>
  <c r="A536" i="1"/>
  <c r="B536" i="1"/>
  <c r="C536" i="1"/>
  <c r="A537" i="1"/>
  <c r="B537" i="1"/>
  <c r="C537" i="1"/>
  <c r="A538" i="1"/>
  <c r="B538" i="1"/>
  <c r="C538" i="1"/>
  <c r="A539" i="1"/>
  <c r="B539" i="1"/>
  <c r="C539" i="1"/>
  <c r="A540" i="1"/>
  <c r="B540" i="1"/>
  <c r="C540" i="1"/>
  <c r="A541" i="1"/>
  <c r="B541" i="1"/>
  <c r="C541" i="1"/>
  <c r="A542" i="1"/>
  <c r="B542" i="1"/>
  <c r="C542" i="1"/>
  <c r="A543" i="1"/>
  <c r="B543" i="1"/>
  <c r="C543" i="1"/>
  <c r="A544" i="1"/>
  <c r="B544" i="1"/>
  <c r="C544" i="1"/>
  <c r="A545" i="1"/>
  <c r="B545" i="1"/>
  <c r="C545" i="1"/>
  <c r="A546" i="1"/>
  <c r="B546" i="1"/>
  <c r="C546" i="1"/>
  <c r="A547" i="1"/>
  <c r="B547" i="1"/>
  <c r="C547" i="1"/>
  <c r="A548" i="1"/>
  <c r="B548" i="1"/>
  <c r="C548" i="1"/>
  <c r="A549" i="1"/>
  <c r="B549" i="1"/>
  <c r="C549" i="1"/>
  <c r="A550" i="1"/>
  <c r="B550" i="1"/>
  <c r="C550" i="1"/>
  <c r="A551" i="1"/>
  <c r="B551" i="1"/>
  <c r="C551" i="1"/>
  <c r="A552" i="1"/>
  <c r="B552" i="1"/>
  <c r="C552" i="1"/>
  <c r="A553" i="1"/>
  <c r="B553" i="1"/>
  <c r="C553" i="1"/>
  <c r="A554" i="1"/>
  <c r="B554" i="1"/>
  <c r="C554" i="1"/>
  <c r="A555" i="1"/>
  <c r="B555" i="1"/>
  <c r="C555" i="1"/>
  <c r="A556" i="1"/>
  <c r="B556" i="1"/>
  <c r="C556" i="1"/>
  <c r="A557" i="1"/>
  <c r="B557" i="1"/>
  <c r="C557" i="1"/>
  <c r="A558" i="1"/>
  <c r="B558" i="1"/>
  <c r="C558" i="1"/>
  <c r="A559" i="1"/>
  <c r="B559" i="1"/>
  <c r="C559" i="1"/>
  <c r="A560" i="1"/>
  <c r="B560" i="1"/>
  <c r="C560" i="1"/>
</calcChain>
</file>

<file path=xl/sharedStrings.xml><?xml version="1.0" encoding="utf-8"?>
<sst xmlns="http://schemas.openxmlformats.org/spreadsheetml/2006/main" count="3602" uniqueCount="2256">
  <si>
    <t xml:space="preserve">     Location</t>
  </si>
  <si>
    <t>Species</t>
  </si>
  <si>
    <t>Grid ref</t>
  </si>
  <si>
    <t>Observer</t>
  </si>
  <si>
    <t>Date</t>
  </si>
  <si>
    <t>Breeding evidence</t>
  </si>
  <si>
    <t>Comment</t>
  </si>
  <si>
    <t>Count</t>
  </si>
  <si>
    <t>County List</t>
  </si>
  <si>
    <t>English Name</t>
  </si>
  <si>
    <t>Scientific Name</t>
  </si>
  <si>
    <t>Welsh Name</t>
  </si>
  <si>
    <t>Status in Gwent</t>
  </si>
  <si>
    <t>No. of records if &lt; 10</t>
  </si>
  <si>
    <t xml:space="preserve">Mute Swan  </t>
  </si>
  <si>
    <t>Cygnus olor</t>
  </si>
  <si>
    <t>Alarch Dôf</t>
  </si>
  <si>
    <t xml:space="preserve">Widespread </t>
  </si>
  <si>
    <t>B,C</t>
  </si>
  <si>
    <r>
      <t xml:space="preserve">Bewick’s Swan </t>
    </r>
    <r>
      <rPr>
        <vertAlign val="superscript"/>
        <sz val="11"/>
        <color indexed="8"/>
        <rFont val="Calibri"/>
      </rPr>
      <t>1</t>
    </r>
  </si>
  <si>
    <t>Cygnus columbianus</t>
  </si>
  <si>
    <t>Alarch Bewick</t>
  </si>
  <si>
    <t>Uncommon winter visitor</t>
  </si>
  <si>
    <t>A</t>
  </si>
  <si>
    <r>
      <t xml:space="preserve">Whooper Swan </t>
    </r>
    <r>
      <rPr>
        <vertAlign val="superscript"/>
        <sz val="11"/>
        <color indexed="8"/>
        <rFont val="Calibri"/>
      </rPr>
      <t>1</t>
    </r>
    <r>
      <rPr>
        <sz val="11"/>
        <color indexed="8"/>
        <rFont val="Calibri"/>
      </rPr>
      <t xml:space="preserve"> </t>
    </r>
  </si>
  <si>
    <t>Cygnus cygnus</t>
  </si>
  <si>
    <t>Alarch y Gogledd</t>
  </si>
  <si>
    <t>Very scarce &amp; irregular winter visitor</t>
  </si>
  <si>
    <t>D</t>
  </si>
  <si>
    <t>Gŵydd y Llafur</t>
  </si>
  <si>
    <t>Very rare winter visitor</t>
  </si>
  <si>
    <t xml:space="preserve">Pink-footed Goose </t>
  </si>
  <si>
    <t>Anser brachyrhynchus</t>
  </si>
  <si>
    <t>Gŵydd Droed-binc</t>
  </si>
  <si>
    <t>Rare winter visitor</t>
  </si>
  <si>
    <t xml:space="preserve">White-fronted Goose </t>
  </si>
  <si>
    <t>Anser albifrons albifrons</t>
  </si>
  <si>
    <t>Gŵydd Dalcen-wen</t>
  </si>
  <si>
    <t>Greenland White-fronted Goose</t>
  </si>
  <si>
    <t>Anser a. flavirostris</t>
  </si>
  <si>
    <t>Greylag Goose</t>
  </si>
  <si>
    <t>Anser anser</t>
  </si>
  <si>
    <t>Gŵydd Wyllt</t>
  </si>
  <si>
    <t xml:space="preserve">Scarce on passage; feral birds widespread </t>
  </si>
  <si>
    <t>Branta canadensis</t>
  </si>
  <si>
    <t>Gŵydd Canada</t>
  </si>
  <si>
    <t>Locally common resident</t>
  </si>
  <si>
    <t xml:space="preserve">Barnacle Goose </t>
  </si>
  <si>
    <t>Branta leucopsis</t>
  </si>
  <si>
    <t>Gŵydd Wyran</t>
  </si>
  <si>
    <t>Rare winter visitor; feral birds irregular</t>
  </si>
  <si>
    <t>Branta bernicla</t>
  </si>
  <si>
    <t>Gŵydd Ddu</t>
  </si>
  <si>
    <t>Branta b. hrota</t>
  </si>
  <si>
    <t>Egyptian Goose</t>
  </si>
  <si>
    <t>Alopochen aegyptiaca</t>
  </si>
  <si>
    <t>Gŵydd yr Aifft</t>
  </si>
  <si>
    <t>Rare visitor</t>
  </si>
  <si>
    <t xml:space="preserve">Shelduck  </t>
  </si>
  <si>
    <t>Tadorna tadorna</t>
  </si>
  <si>
    <t>Hwyaden yr Eithin</t>
  </si>
  <si>
    <t xml:space="preserve">Mandarin Duck </t>
  </si>
  <si>
    <t>Aix galericulata</t>
  </si>
  <si>
    <t>Hwyaden Gribog</t>
  </si>
  <si>
    <t>Resident in small numbers</t>
  </si>
  <si>
    <t xml:space="preserve">Wigeon </t>
  </si>
  <si>
    <t>Anas penelope</t>
  </si>
  <si>
    <t>Chwiwell</t>
  </si>
  <si>
    <t>Common winter visitor/passage migrant</t>
  </si>
  <si>
    <t>C</t>
  </si>
  <si>
    <t xml:space="preserve">Anas americana </t>
  </si>
  <si>
    <t>Chwiwell America</t>
  </si>
  <si>
    <t>Very rare vagrant</t>
  </si>
  <si>
    <t xml:space="preserve">Gadwall </t>
  </si>
  <si>
    <t>Anas strepera</t>
  </si>
  <si>
    <t>Hwyaden Lwyd</t>
  </si>
  <si>
    <t>Common resident in wetlands</t>
  </si>
  <si>
    <t xml:space="preserve">Teal </t>
  </si>
  <si>
    <t>Anas crecca</t>
  </si>
  <si>
    <t>Corhwyaden</t>
  </si>
  <si>
    <t>Common winter visitor; rare breeder</t>
  </si>
  <si>
    <t>Anas carolinensis</t>
  </si>
  <si>
    <t>Corhwyaden Asgell-werdd</t>
  </si>
  <si>
    <t xml:space="preserve">Mallard  </t>
  </si>
  <si>
    <t>Anas platyrhynchos</t>
  </si>
  <si>
    <t>Hwyaden Wyllt</t>
  </si>
  <si>
    <t>Common resident</t>
  </si>
  <si>
    <r>
      <t xml:space="preserve">Pintail </t>
    </r>
    <r>
      <rPr>
        <vertAlign val="superscript"/>
        <sz val="11"/>
        <color indexed="8"/>
        <rFont val="Calibri"/>
      </rPr>
      <t>1</t>
    </r>
  </si>
  <si>
    <t>Anas acuta</t>
  </si>
  <si>
    <t>Hwyaden Lostfain</t>
  </si>
  <si>
    <t>Fairly common winter visitor</t>
  </si>
  <si>
    <r>
      <t xml:space="preserve">Garganey </t>
    </r>
    <r>
      <rPr>
        <vertAlign val="superscript"/>
        <sz val="11"/>
        <color indexed="8"/>
        <rFont val="Calibri"/>
      </rPr>
      <t>1</t>
    </r>
  </si>
  <si>
    <t>Anas querquedula</t>
  </si>
  <si>
    <t>Hwyaden Addfain</t>
  </si>
  <si>
    <t>Scarce passage migrant; very rare breeder</t>
  </si>
  <si>
    <t xml:space="preserve">Shoveler </t>
  </si>
  <si>
    <t>Anas clypeata</t>
  </si>
  <si>
    <t>Hwyaden Lydanbig</t>
  </si>
  <si>
    <t xml:space="preserve">Red-crested Pochard </t>
  </si>
  <si>
    <t>Netta rufina</t>
  </si>
  <si>
    <t>Hwyaden Gribgoch</t>
  </si>
  <si>
    <t>Scarce visitor</t>
  </si>
  <si>
    <t xml:space="preserve">Pochard </t>
  </si>
  <si>
    <t>Aythya ferina</t>
  </si>
  <si>
    <t>Hwyaden Bengoch</t>
  </si>
  <si>
    <t>Aythya collaris</t>
  </si>
  <si>
    <t>Hwyaden Dorchog</t>
  </si>
  <si>
    <t>Aythya nyroca</t>
  </si>
  <si>
    <t>Hwyaden Lygadwen</t>
  </si>
  <si>
    <t xml:space="preserve">Tufted Duck  </t>
  </si>
  <si>
    <t>Aythya fuligula</t>
  </si>
  <si>
    <t>Hwyaden Gopog</t>
  </si>
  <si>
    <t>Common winter visitor; scarce breeder</t>
  </si>
  <si>
    <t>Aythya marila</t>
  </si>
  <si>
    <t>Hwyaden Benddu</t>
  </si>
  <si>
    <r>
      <t xml:space="preserve">Scaup </t>
    </r>
    <r>
      <rPr>
        <vertAlign val="superscript"/>
        <sz val="11"/>
        <color indexed="8"/>
        <rFont val="Calibri"/>
      </rPr>
      <t>1</t>
    </r>
    <r>
      <rPr>
        <sz val="10"/>
        <color indexed="8"/>
        <rFont val="Calibri"/>
      </rPr>
      <t xml:space="preserve"> (inland) </t>
    </r>
  </si>
  <si>
    <t>Aythya affinis</t>
  </si>
  <si>
    <t>Hwyaden Benddu Leiaf</t>
  </si>
  <si>
    <t xml:space="preserve">Eider </t>
  </si>
  <si>
    <t>Somateria mollissima</t>
  </si>
  <si>
    <t>Hwyaden Fwythblu</t>
  </si>
  <si>
    <t>Scarce and irregular, mostly in spring</t>
  </si>
  <si>
    <r>
      <t xml:space="preserve">Long-tailed Duck </t>
    </r>
    <r>
      <rPr>
        <vertAlign val="superscript"/>
        <sz val="11"/>
        <color indexed="8"/>
        <rFont val="Calibri"/>
      </rPr>
      <t>1</t>
    </r>
  </si>
  <si>
    <t>Clangula hyemalis</t>
  </si>
  <si>
    <t>Hwyaden Gynffon-hir</t>
  </si>
  <si>
    <t>Scarce winter visitor</t>
  </si>
  <si>
    <r>
      <t xml:space="preserve">Common Scoter </t>
    </r>
    <r>
      <rPr>
        <vertAlign val="superscript"/>
        <sz val="11"/>
        <color indexed="8"/>
        <rFont val="Calibri"/>
      </rPr>
      <t>1</t>
    </r>
  </si>
  <si>
    <t>Melanitta nigra</t>
  </si>
  <si>
    <t>Môr-hwyaden Ddu</t>
  </si>
  <si>
    <t>Regular in small nos, mostly summer; non-breeding</t>
  </si>
  <si>
    <r>
      <t xml:space="preserve">Velvet Scoter </t>
    </r>
    <r>
      <rPr>
        <vertAlign val="superscript"/>
        <sz val="11"/>
        <color indexed="8"/>
        <rFont val="Calibri"/>
      </rPr>
      <t>1</t>
    </r>
    <r>
      <rPr>
        <sz val="11"/>
        <color indexed="8"/>
        <rFont val="Calibri"/>
      </rPr>
      <t xml:space="preserve"> </t>
    </r>
  </si>
  <si>
    <t>Melanitta fusca</t>
  </si>
  <si>
    <t>Môr-hwyaden y Gogledd</t>
  </si>
  <si>
    <t>Rare on passage/in winter</t>
  </si>
  <si>
    <r>
      <t xml:space="preserve">Goldeneye </t>
    </r>
    <r>
      <rPr>
        <vertAlign val="superscript"/>
        <sz val="11"/>
        <color indexed="8"/>
        <rFont val="Calibri"/>
      </rPr>
      <t>1</t>
    </r>
  </si>
  <si>
    <t>Bucephula clangula</t>
  </si>
  <si>
    <t>Hwyaden Lygad-aur</t>
  </si>
  <si>
    <t xml:space="preserve">Smew </t>
  </si>
  <si>
    <t>Mergellus albellus</t>
  </si>
  <si>
    <t>Lleian Wen</t>
  </si>
  <si>
    <t>Very scarce winter visitor</t>
  </si>
  <si>
    <t xml:space="preserve">Red-breasted Merganser </t>
  </si>
  <si>
    <t>Mergus serrator</t>
  </si>
  <si>
    <t>Hwyaden Frongoch</t>
  </si>
  <si>
    <t xml:space="preserve">Goosander </t>
  </si>
  <si>
    <t>Mergus merganser</t>
  </si>
  <si>
    <t>Hwyaden Ddanheddog</t>
  </si>
  <si>
    <t>Uncommon winter visitor; scarce breeder</t>
  </si>
  <si>
    <t xml:space="preserve">Ruddy Duck </t>
  </si>
  <si>
    <t>Oxyura jamaicensis</t>
  </si>
  <si>
    <t>Hwyaden Goch</t>
  </si>
  <si>
    <t>Rare visitor, post national cull</t>
  </si>
  <si>
    <r>
      <t xml:space="preserve">Quail </t>
    </r>
    <r>
      <rPr>
        <vertAlign val="superscript"/>
        <sz val="11"/>
        <color indexed="8"/>
        <rFont val="Calibri"/>
      </rPr>
      <t>1</t>
    </r>
  </si>
  <si>
    <t>Coturnix coturnix</t>
  </si>
  <si>
    <t>Sofliar</t>
  </si>
  <si>
    <t>Very scarce summer visitor</t>
  </si>
  <si>
    <t xml:space="preserve">Red-legged Partridge </t>
  </si>
  <si>
    <t>Alectoris rufa</t>
  </si>
  <si>
    <t>Petrisen Goesgoch</t>
  </si>
  <si>
    <t>Uncommon resident; most introduced for shooting</t>
  </si>
  <si>
    <t>Red Grouse</t>
  </si>
  <si>
    <t>Lagopus lagopus</t>
  </si>
  <si>
    <t>Grugiar</t>
  </si>
  <si>
    <t>Uncommon resident on heather uplands</t>
  </si>
  <si>
    <t xml:space="preserve">Black Grouse </t>
  </si>
  <si>
    <t>Tetrao tetrix</t>
  </si>
  <si>
    <t>Grugiar Ddu</t>
  </si>
  <si>
    <t>Former resident; no records since 1977</t>
  </si>
  <si>
    <t xml:space="preserve">Grey Partridge </t>
  </si>
  <si>
    <t>Perdix perdix</t>
  </si>
  <si>
    <t>Petrisen</t>
  </si>
  <si>
    <t>Now a very scarce resident</t>
  </si>
  <si>
    <t xml:space="preserve">Pheasant  </t>
  </si>
  <si>
    <t>Phasianus colchicus</t>
  </si>
  <si>
    <t>Ffesant</t>
  </si>
  <si>
    <t>Common resident; many introduced for shooting</t>
  </si>
  <si>
    <r>
      <t xml:space="preserve">Red-throated Diver </t>
    </r>
    <r>
      <rPr>
        <vertAlign val="superscript"/>
        <sz val="11"/>
        <color indexed="8"/>
        <rFont val="Calibri"/>
      </rPr>
      <t>1</t>
    </r>
  </si>
  <si>
    <t>Gavia stellata</t>
  </si>
  <si>
    <t>Trochydd Gyddfgoch</t>
  </si>
  <si>
    <r>
      <t xml:space="preserve">Black-throated Diver </t>
    </r>
    <r>
      <rPr>
        <vertAlign val="superscript"/>
        <sz val="11"/>
        <color indexed="8"/>
        <rFont val="Calibri"/>
      </rPr>
      <t>1</t>
    </r>
  </si>
  <si>
    <t>Gavia arctica</t>
  </si>
  <si>
    <t>Trochydd Gyddfddu</t>
  </si>
  <si>
    <t>Very scarce in winter or on passage</t>
  </si>
  <si>
    <r>
      <t xml:space="preserve">Great Northern Diver </t>
    </r>
    <r>
      <rPr>
        <vertAlign val="superscript"/>
        <sz val="11"/>
        <color indexed="8"/>
        <rFont val="Calibri"/>
      </rPr>
      <t>1</t>
    </r>
    <r>
      <rPr>
        <sz val="11"/>
        <color indexed="8"/>
        <rFont val="Calibri"/>
      </rPr>
      <t xml:space="preserve"> </t>
    </r>
  </si>
  <si>
    <t>Gavia immer</t>
  </si>
  <si>
    <t>Trochydd Mawr</t>
  </si>
  <si>
    <t xml:space="preserve">Fulmar </t>
  </si>
  <si>
    <t>Fulmarus glacialis</t>
  </si>
  <si>
    <t>Aderyn-Drycin y Graig</t>
  </si>
  <si>
    <t>Scarce; mostly storm-blown, spring to autumn</t>
  </si>
  <si>
    <t>Calonectris borealis</t>
  </si>
  <si>
    <t>Aderyn-Drycin Cory</t>
  </si>
  <si>
    <t>Very rare storm-blown vagrant</t>
  </si>
  <si>
    <t xml:space="preserve">Manx Shearwater </t>
  </si>
  <si>
    <t>Puffinus puffinus</t>
  </si>
  <si>
    <t>Aderyn-Drycin Manaw</t>
  </si>
  <si>
    <t>Regular in summer, often storm-blown</t>
  </si>
  <si>
    <t xml:space="preserve">Storm Petrel </t>
  </si>
  <si>
    <t>Hydrobates pelagicus</t>
  </si>
  <si>
    <t>Pedryn Drycin</t>
  </si>
  <si>
    <t>Very scarce wind-blown vagrant, mostly summer</t>
  </si>
  <si>
    <r>
      <t xml:space="preserve">Leach’s Petrel </t>
    </r>
    <r>
      <rPr>
        <vertAlign val="superscript"/>
        <sz val="11"/>
        <color indexed="8"/>
        <rFont val="Calibri"/>
      </rPr>
      <t>1</t>
    </r>
  </si>
  <si>
    <t>Oceanodroma leucorhoa</t>
  </si>
  <si>
    <t>Pedryn Gynffon-fforchog</t>
  </si>
  <si>
    <t>Rare wind-blown vagrant, mostly in autumn</t>
  </si>
  <si>
    <t xml:space="preserve">Gannet </t>
  </si>
  <si>
    <t>Morus bassanus</t>
  </si>
  <si>
    <t>Hugan</t>
  </si>
  <si>
    <t>Uncommon visitor, often wind-blown</t>
  </si>
  <si>
    <t xml:space="preserve">Cormorant </t>
  </si>
  <si>
    <t>Phalacrocorax carbo</t>
  </si>
  <si>
    <t>Mulfran</t>
  </si>
  <si>
    <t>Fairly common resident &amp; winter visitor</t>
  </si>
  <si>
    <t xml:space="preserve">Shag </t>
  </si>
  <si>
    <t>Phalacrocorax aristotelis</t>
  </si>
  <si>
    <t>Mulfran Werdd</t>
  </si>
  <si>
    <t>Very scarce visitor, usually in autumn</t>
  </si>
  <si>
    <r>
      <t xml:space="preserve">Bittern </t>
    </r>
    <r>
      <rPr>
        <vertAlign val="superscript"/>
        <sz val="11"/>
        <color indexed="8"/>
        <rFont val="Calibri"/>
      </rPr>
      <t>1</t>
    </r>
  </si>
  <si>
    <t>Botaurus stellaris</t>
  </si>
  <si>
    <t>Aderyn y Bwn</t>
  </si>
  <si>
    <t>Very scarce but regular winter visitor</t>
  </si>
  <si>
    <t>Botaurus lentiginosus</t>
  </si>
  <si>
    <t>Aderyn-bwn America</t>
  </si>
  <si>
    <t>Ixobrychus minutus</t>
  </si>
  <si>
    <t>Aderyn-bwn Leiaf</t>
  </si>
  <si>
    <t>Nycticorax nycticorax</t>
  </si>
  <si>
    <t>Crëyr y Nos</t>
  </si>
  <si>
    <t>Ardeola ralloides</t>
  </si>
  <si>
    <t>Crëyr Melyn</t>
  </si>
  <si>
    <t>Bubulcus ibis</t>
  </si>
  <si>
    <t>Crëyr y Gwartheg</t>
  </si>
  <si>
    <t xml:space="preserve">Little Egret </t>
  </si>
  <si>
    <t>Egretta garzetta</t>
  </si>
  <si>
    <t>Crëyr Bach</t>
  </si>
  <si>
    <t>Fairly common on coast; breeds</t>
  </si>
  <si>
    <t>Ardea alba</t>
  </si>
  <si>
    <t>Crëyr Mawr Gwyn</t>
  </si>
  <si>
    <t>Rare vagrant, becoming more regular</t>
  </si>
  <si>
    <t xml:space="preserve">Grey Heron  </t>
  </si>
  <si>
    <t>Ardea cinerea</t>
  </si>
  <si>
    <t>Crëyr Glas</t>
  </si>
  <si>
    <t>Fairly common resident</t>
  </si>
  <si>
    <t>Ardea purpurea</t>
  </si>
  <si>
    <t>Crëyr Porffor</t>
  </si>
  <si>
    <t>Ciconia ciconia</t>
  </si>
  <si>
    <t>Ciconia Gwyn</t>
  </si>
  <si>
    <t>Rare summer visitor</t>
  </si>
  <si>
    <t>Plegadis falcinellus</t>
  </si>
  <si>
    <t>Crymanbig Ddu</t>
  </si>
  <si>
    <r>
      <t xml:space="preserve">Spoonbill </t>
    </r>
    <r>
      <rPr>
        <vertAlign val="superscript"/>
        <sz val="11"/>
        <color indexed="8"/>
        <rFont val="Calibri"/>
      </rPr>
      <t>1</t>
    </r>
  </si>
  <si>
    <t>Platalea leucorodia</t>
  </si>
  <si>
    <t>Llwybig</t>
  </si>
  <si>
    <t>Very scarce summer visitor, now annual</t>
  </si>
  <si>
    <t xml:space="preserve">Little Grebe  </t>
  </si>
  <si>
    <t>Tachybaptus ruficollis</t>
  </si>
  <si>
    <t>Gwyach Fach</t>
  </si>
  <si>
    <t>Uncommon resident</t>
  </si>
  <si>
    <t xml:space="preserve">Great Crested Grebe </t>
  </si>
  <si>
    <t>Podiceps cristatus</t>
  </si>
  <si>
    <t>Gwyach Gopog</t>
  </si>
  <si>
    <t>Uncommon winter visitor; scarce resident</t>
  </si>
  <si>
    <t xml:space="preserve">Red-necked Grebe </t>
  </si>
  <si>
    <t>Podiceps grisegena</t>
  </si>
  <si>
    <t>Gwyach Yddfgoch</t>
  </si>
  <si>
    <t>Rare in winter or on passage</t>
  </si>
  <si>
    <r>
      <t xml:space="preserve">Slavonian Grebe </t>
    </r>
    <r>
      <rPr>
        <vertAlign val="superscript"/>
        <sz val="11"/>
        <color indexed="8"/>
        <rFont val="Calibri"/>
      </rPr>
      <t>1</t>
    </r>
  </si>
  <si>
    <t>Podiceps auritus</t>
  </si>
  <si>
    <t>Gwyach Gorniog</t>
  </si>
  <si>
    <r>
      <t xml:space="preserve">Black-necked Grebe </t>
    </r>
    <r>
      <rPr>
        <vertAlign val="superscript"/>
        <sz val="11"/>
        <color indexed="8"/>
        <rFont val="Calibri"/>
      </rPr>
      <t>1</t>
    </r>
  </si>
  <si>
    <t>Podiceps nigricollis</t>
  </si>
  <si>
    <t>Gwyach Yddfddu</t>
  </si>
  <si>
    <r>
      <t xml:space="preserve">Honey-buzzard </t>
    </r>
    <r>
      <rPr>
        <vertAlign val="superscript"/>
        <sz val="11"/>
        <color indexed="8"/>
        <rFont val="Calibri"/>
      </rPr>
      <t>1</t>
    </r>
    <r>
      <rPr>
        <sz val="11"/>
        <color indexed="8"/>
        <rFont val="Calibri"/>
      </rPr>
      <t xml:space="preserve"> </t>
    </r>
  </si>
  <si>
    <t>Pernis apivorus</t>
  </si>
  <si>
    <t>Bod y Mêl</t>
  </si>
  <si>
    <t>Rare summer visitor &amp; passage migrant</t>
  </si>
  <si>
    <t>Milvus migrans</t>
  </si>
  <si>
    <t>Barcud Du</t>
  </si>
  <si>
    <t>Very rare visitor</t>
  </si>
  <si>
    <r>
      <t xml:space="preserve">Red Kite </t>
    </r>
    <r>
      <rPr>
        <vertAlign val="superscript"/>
        <sz val="11"/>
        <color indexed="8"/>
        <rFont val="Calibri"/>
      </rPr>
      <t>1</t>
    </r>
  </si>
  <si>
    <t>Milvus milvus</t>
  </si>
  <si>
    <t>Barcud Coch</t>
  </si>
  <si>
    <t>Scarce resident</t>
  </si>
  <si>
    <t>Circus aeruginosus</t>
  </si>
  <si>
    <t>Bod y Gwerni</t>
  </si>
  <si>
    <t>Scarce passage migrant &amp; winter visitor</t>
  </si>
  <si>
    <r>
      <t xml:space="preserve">Marsh Harrier </t>
    </r>
    <r>
      <rPr>
        <vertAlign val="superscript"/>
        <sz val="11"/>
        <color indexed="8"/>
        <rFont val="Calibri"/>
      </rPr>
      <t>1</t>
    </r>
    <r>
      <rPr>
        <sz val="11"/>
        <color indexed="8"/>
        <rFont val="Calibri"/>
      </rPr>
      <t xml:space="preserve"> </t>
    </r>
    <r>
      <rPr>
        <sz val="10"/>
        <color indexed="8"/>
        <rFont val="Calibri"/>
      </rPr>
      <t>(inland)</t>
    </r>
  </si>
  <si>
    <r>
      <t xml:space="preserve">Hen Harrier </t>
    </r>
    <r>
      <rPr>
        <vertAlign val="superscript"/>
        <sz val="11"/>
        <color indexed="8"/>
        <rFont val="Calibri"/>
      </rPr>
      <t>1</t>
    </r>
  </si>
  <si>
    <t>Circus cyaneus</t>
  </si>
  <si>
    <t>Bod Tinwen</t>
  </si>
  <si>
    <t>Scarce in winter &amp; on passage</t>
  </si>
  <si>
    <t>Circus pygargus</t>
  </si>
  <si>
    <t>Bod Montagu</t>
  </si>
  <si>
    <t>Very rare in summer &amp; on passage</t>
  </si>
  <si>
    <r>
      <t xml:space="preserve">Goshawk </t>
    </r>
    <r>
      <rPr>
        <vertAlign val="superscript"/>
        <sz val="11"/>
        <color indexed="8"/>
        <rFont val="Calibri"/>
      </rPr>
      <t>1</t>
    </r>
  </si>
  <si>
    <t>Accipiter gentilis</t>
  </si>
  <si>
    <t>Gwalch Marth</t>
  </si>
  <si>
    <t xml:space="preserve">Sparrowhawk  </t>
  </si>
  <si>
    <t>Accipiter nisus</t>
  </si>
  <si>
    <t>Gwalch Glas</t>
  </si>
  <si>
    <t xml:space="preserve">Buzzard  </t>
  </si>
  <si>
    <t>Buteo buteo</t>
  </si>
  <si>
    <t>Bwncath</t>
  </si>
  <si>
    <t>Buteo lagopus</t>
  </si>
  <si>
    <t>Bod Bacsiog</t>
  </si>
  <si>
    <t>Aquila chrysaetos</t>
  </si>
  <si>
    <t>Eryr Euraid</t>
  </si>
  <si>
    <r>
      <t xml:space="preserve">Osprey </t>
    </r>
    <r>
      <rPr>
        <vertAlign val="superscript"/>
        <sz val="11"/>
        <color indexed="8"/>
        <rFont val="Calibri"/>
      </rPr>
      <t>1</t>
    </r>
  </si>
  <si>
    <t>Pandion haliaetus</t>
  </si>
  <si>
    <t>Gwalch y Pysgod</t>
  </si>
  <si>
    <t xml:space="preserve">Scarce passage migrant </t>
  </si>
  <si>
    <t xml:space="preserve">Water Rail </t>
  </si>
  <si>
    <t>Rallus aquaticus</t>
  </si>
  <si>
    <t>Rhegen y Dŵr</t>
  </si>
  <si>
    <t>Uncommon resident &amp; winter visitor</t>
  </si>
  <si>
    <t>Porzana porzana</t>
  </si>
  <si>
    <t>Rhegen Fraith</t>
  </si>
  <si>
    <t>Crex crex</t>
  </si>
  <si>
    <t>Rhegen yr Ŷd</t>
  </si>
  <si>
    <t>Rare passage migrant</t>
  </si>
  <si>
    <t xml:space="preserve">Moorhen  </t>
  </si>
  <si>
    <t>Gallinula chloropus</t>
  </si>
  <si>
    <t>Iâr Dŵr</t>
  </si>
  <si>
    <t xml:space="preserve">Coot  </t>
  </si>
  <si>
    <t>Fulica atra</t>
  </si>
  <si>
    <t>Cwtiar</t>
  </si>
  <si>
    <t>Grus grus</t>
  </si>
  <si>
    <t>Garan</t>
  </si>
  <si>
    <t>Former vagrant - some reintroduced birds since 2013</t>
  </si>
  <si>
    <t>Burhinus oedicnemus</t>
  </si>
  <si>
    <t>Rhedwr y Moelydd</t>
  </si>
  <si>
    <t>Himantopus himantopus</t>
  </si>
  <si>
    <t>Hirgoes</t>
  </si>
  <si>
    <r>
      <t xml:space="preserve">Avocet </t>
    </r>
    <r>
      <rPr>
        <vertAlign val="superscript"/>
        <sz val="11"/>
        <color indexed="19"/>
        <rFont val="Calibri"/>
      </rPr>
      <t>1</t>
    </r>
    <r>
      <rPr>
        <vertAlign val="superscript"/>
        <sz val="10"/>
        <color indexed="19"/>
        <rFont val="Calibri"/>
      </rPr>
      <t xml:space="preserve"> </t>
    </r>
    <r>
      <rPr>
        <sz val="10"/>
        <color indexed="19"/>
        <rFont val="Calibri"/>
      </rPr>
      <t>(coast)</t>
    </r>
  </si>
  <si>
    <t>Recurvirostra avosetta</t>
  </si>
  <si>
    <t>Cambig</t>
  </si>
  <si>
    <t>Uncommon passage migrant; regular breeder</t>
  </si>
  <si>
    <r>
      <t xml:space="preserve">Avocet </t>
    </r>
    <r>
      <rPr>
        <vertAlign val="superscript"/>
        <sz val="11"/>
        <color indexed="8"/>
        <rFont val="Calibri"/>
      </rPr>
      <t xml:space="preserve">1 </t>
    </r>
    <r>
      <rPr>
        <sz val="10"/>
        <color indexed="8"/>
        <rFont val="Calibri"/>
      </rPr>
      <t>(inland)</t>
    </r>
  </si>
  <si>
    <t xml:space="preserve">Oystercatcher  </t>
  </si>
  <si>
    <t xml:space="preserve">Haematopus ostralegus </t>
  </si>
  <si>
    <t>Pioden y Môr</t>
  </si>
  <si>
    <t>Fairly common, winter &amp; on passage; scarce breeder</t>
  </si>
  <si>
    <t>Pluvialis dominica</t>
  </si>
  <si>
    <t>Corgwtiad Aur</t>
  </si>
  <si>
    <t xml:space="preserve">Golden Plover </t>
  </si>
  <si>
    <t>Pluvialis apricaria</t>
  </si>
  <si>
    <t>Cwtiad Aur</t>
  </si>
  <si>
    <t>Uncommon winter visitor &amp; passage migrant</t>
  </si>
  <si>
    <t xml:space="preserve">Grey Plover </t>
  </si>
  <si>
    <t>Pluvialis squatarola</t>
  </si>
  <si>
    <t>Cwtiad Llwyd</t>
  </si>
  <si>
    <t>Lapwing</t>
  </si>
  <si>
    <t>Vanellus vanellus</t>
  </si>
  <si>
    <t>Cornchwiglen</t>
  </si>
  <si>
    <t>Common winter &amp; on passage; uncommon breeder</t>
  </si>
  <si>
    <r>
      <t xml:space="preserve">Little Ringed Plover </t>
    </r>
    <r>
      <rPr>
        <vertAlign val="superscript"/>
        <sz val="11"/>
        <color indexed="8"/>
        <rFont val="Calibri"/>
      </rPr>
      <t>1</t>
    </r>
  </si>
  <si>
    <t>Charadrius dubius</t>
  </si>
  <si>
    <t>Cwtiad Torchog Bach</t>
  </si>
  <si>
    <t>Scarce summer breeder &amp; on passage</t>
  </si>
  <si>
    <t xml:space="preserve">Ringed Plover  </t>
  </si>
  <si>
    <t>Charadrius hiaticula</t>
  </si>
  <si>
    <t>Cwtiad Torchog</t>
  </si>
  <si>
    <t>Mainly a passage migrant; scarce breeder</t>
  </si>
  <si>
    <t>Charadrius alexandrinus</t>
  </si>
  <si>
    <t>Cwtiad Caint</t>
  </si>
  <si>
    <t>Charadrius leschenaultii</t>
  </si>
  <si>
    <t>Cwtiad y Tywod Mwyaf</t>
  </si>
  <si>
    <r>
      <t xml:space="preserve">Dotterel </t>
    </r>
    <r>
      <rPr>
        <vertAlign val="superscript"/>
        <sz val="11"/>
        <color indexed="8"/>
        <rFont val="Calibri"/>
      </rPr>
      <t>1</t>
    </r>
  </si>
  <si>
    <t>Charadrius morinellus</t>
  </si>
  <si>
    <t>Hutan y Mynydd</t>
  </si>
  <si>
    <t>Very rare passage migrant</t>
  </si>
  <si>
    <t>Numenius hudsonicus</t>
  </si>
  <si>
    <r>
      <t xml:space="preserve">Whimbrel </t>
    </r>
    <r>
      <rPr>
        <vertAlign val="superscript"/>
        <sz val="11"/>
        <color indexed="8"/>
        <rFont val="Calibri"/>
      </rPr>
      <t>1</t>
    </r>
  </si>
  <si>
    <t>Numenius phaeopus</t>
  </si>
  <si>
    <t>Coegylfinir</t>
  </si>
  <si>
    <t>Uncommon passage migrant</t>
  </si>
  <si>
    <t xml:space="preserve">Curlew  </t>
  </si>
  <si>
    <t>Numenius arquata</t>
  </si>
  <si>
    <t>Gylfinir</t>
  </si>
  <si>
    <t>Common in winter &amp; on passage; scarce breeder</t>
  </si>
  <si>
    <r>
      <t xml:space="preserve">Black-tailed Godwit </t>
    </r>
    <r>
      <rPr>
        <vertAlign val="superscript"/>
        <sz val="11"/>
        <color indexed="8"/>
        <rFont val="Calibri"/>
      </rPr>
      <t>1</t>
    </r>
  </si>
  <si>
    <t>Limosa limosa</t>
  </si>
  <si>
    <t>Rhostog Gynffonddu</t>
  </si>
  <si>
    <t>Fairly common winter &amp; on passage; some summer</t>
  </si>
  <si>
    <t xml:space="preserve">Bar-tailed Godwit </t>
  </si>
  <si>
    <t>Limosa lapponica</t>
  </si>
  <si>
    <t>Rhostog Gynffonfrith</t>
  </si>
  <si>
    <t>Uncommon on passage; scarce in other seasons</t>
  </si>
  <si>
    <t xml:space="preserve">Turnstone </t>
  </si>
  <si>
    <t>Arenaria interpres</t>
  </si>
  <si>
    <t>Cwtiad y Traeth</t>
  </si>
  <si>
    <t>Fairly common in winter &amp; on passage</t>
  </si>
  <si>
    <t xml:space="preserve">Knot </t>
  </si>
  <si>
    <t>Calidris canutus</t>
  </si>
  <si>
    <t>Pibydd yr Aber</t>
  </si>
  <si>
    <t>Common winter visitor</t>
  </si>
  <si>
    <r>
      <t xml:space="preserve">Ruff </t>
    </r>
    <r>
      <rPr>
        <vertAlign val="superscript"/>
        <sz val="11"/>
        <color indexed="8"/>
        <rFont val="Calibri"/>
      </rPr>
      <t>1</t>
    </r>
  </si>
  <si>
    <t>Calidris pugnax</t>
  </si>
  <si>
    <t>Pibydd Torchog</t>
  </si>
  <si>
    <t>Calidris falcinellus</t>
  </si>
  <si>
    <t>Pibydd Llydanbig</t>
  </si>
  <si>
    <t xml:space="preserve">Curlew Sandpiper </t>
  </si>
  <si>
    <t>Calidris ferruginea</t>
  </si>
  <si>
    <t>Pibydd Cambig</t>
  </si>
  <si>
    <t>Uncommon on passage especially in autumn</t>
  </si>
  <si>
    <t>Calidris temminckii</t>
  </si>
  <si>
    <t>Pibydd Temminck</t>
  </si>
  <si>
    <t xml:space="preserve">Sanderling </t>
  </si>
  <si>
    <t>Calidris alba</t>
  </si>
  <si>
    <t>Pibydd y Tywod</t>
  </si>
  <si>
    <t xml:space="preserve">Dunlin </t>
  </si>
  <si>
    <t>Calidris alpina</t>
  </si>
  <si>
    <t>Pibydd y Mawn</t>
  </si>
  <si>
    <t>Common winter visitor &amp; passage migrant</t>
  </si>
  <si>
    <r>
      <t xml:space="preserve">Purple Sandpiper </t>
    </r>
    <r>
      <rPr>
        <vertAlign val="superscript"/>
        <sz val="11"/>
        <color indexed="8"/>
        <rFont val="Calibri"/>
      </rPr>
      <t>1</t>
    </r>
  </si>
  <si>
    <t>Calidris maritima</t>
  </si>
  <si>
    <t>Pibydd Du</t>
  </si>
  <si>
    <t>Scarce visitor in passage periods</t>
  </si>
  <si>
    <t>Calidris bairdii</t>
  </si>
  <si>
    <t>Pibydd Baird</t>
  </si>
  <si>
    <t xml:space="preserve">Little Stint </t>
  </si>
  <si>
    <t>Calidris minuta</t>
  </si>
  <si>
    <t>Pibydd Bach</t>
  </si>
  <si>
    <t>Scarce passage migrant</t>
  </si>
  <si>
    <t>Calidris fuscicollis</t>
  </si>
  <si>
    <t>Pibydd Tinwen</t>
  </si>
  <si>
    <t>Calidris subruficollis</t>
  </si>
  <si>
    <t>Pibydd Bronllwyd</t>
  </si>
  <si>
    <t>Calidris melanotos</t>
  </si>
  <si>
    <t>Pibydd Cain</t>
  </si>
  <si>
    <t>Rare vagrant</t>
  </si>
  <si>
    <t>Calidris pusilla</t>
  </si>
  <si>
    <t>Pibydd Llwyd</t>
  </si>
  <si>
    <t>Phalaropus lobatus</t>
  </si>
  <si>
    <t>Llydandroed Gyddfgoch</t>
  </si>
  <si>
    <t xml:space="preserve">Grey Phalarope </t>
  </si>
  <si>
    <t xml:space="preserve">Phalaropus fulicarius </t>
  </si>
  <si>
    <t>Llydandroed Llwyd</t>
  </si>
  <si>
    <t>Rare passage migrant, usually in autumn</t>
  </si>
  <si>
    <t xml:space="preserve">Common Sandpiper  </t>
  </si>
  <si>
    <t>Actitis hypoleucos</t>
  </si>
  <si>
    <t>Pibydd y Dorlan</t>
  </si>
  <si>
    <t>Uncommon passage migrant &amp; breeder</t>
  </si>
  <si>
    <t>Actitis macularius</t>
  </si>
  <si>
    <t>Pibydd Brych</t>
  </si>
  <si>
    <r>
      <t xml:space="preserve">Green Sandpiper </t>
    </r>
    <r>
      <rPr>
        <vertAlign val="superscript"/>
        <sz val="11"/>
        <color indexed="8"/>
        <rFont val="Calibri"/>
      </rPr>
      <t>1</t>
    </r>
  </si>
  <si>
    <t>Tringa ochropus</t>
  </si>
  <si>
    <t>Pibydd Gwyrdd</t>
  </si>
  <si>
    <t xml:space="preserve">Spotted Redshank </t>
  </si>
  <si>
    <t xml:space="preserve">Tringa erythropus </t>
  </si>
  <si>
    <t>Pibydd Coesgoch Mannog</t>
  </si>
  <si>
    <t>Scarce passage migrant; occasionally over-winters</t>
  </si>
  <si>
    <r>
      <t xml:space="preserve">Greenshank </t>
    </r>
    <r>
      <rPr>
        <vertAlign val="superscript"/>
        <sz val="11"/>
        <color indexed="8"/>
        <rFont val="Calibri"/>
      </rPr>
      <t>1</t>
    </r>
  </si>
  <si>
    <t>Tringa nebularia</t>
  </si>
  <si>
    <t>Pibydd Coeswerdd</t>
  </si>
  <si>
    <t>Uncommon passage migrant; few winter records</t>
  </si>
  <si>
    <t>Tringa flavipes</t>
  </si>
  <si>
    <t>Melyngoes Bach</t>
  </si>
  <si>
    <r>
      <t xml:space="preserve">Wood Sandpiper </t>
    </r>
    <r>
      <rPr>
        <vertAlign val="superscript"/>
        <sz val="11"/>
        <color indexed="8"/>
        <rFont val="Calibri"/>
      </rPr>
      <t>1</t>
    </r>
  </si>
  <si>
    <t>Tringa glareola</t>
  </si>
  <si>
    <t>Pibydd y Graean</t>
  </si>
  <si>
    <t xml:space="preserve">Redshank  </t>
  </si>
  <si>
    <t>Tringa totanus</t>
  </si>
  <si>
    <t>Pibydd Coesgoch</t>
  </si>
  <si>
    <t xml:space="preserve">Jack Snipe </t>
  </si>
  <si>
    <t>Lymnocryptes minimus</t>
  </si>
  <si>
    <t>Gĩach Fach</t>
  </si>
  <si>
    <t>Limnodromus scolopaceus</t>
  </si>
  <si>
    <t>Gĩach Gylfin-hir</t>
  </si>
  <si>
    <t xml:space="preserve">Woodcock </t>
  </si>
  <si>
    <t>Scolopax rusticola</t>
  </si>
  <si>
    <t>Cyffylog</t>
  </si>
  <si>
    <t>Uncommon winter visitor; uncommon breeder</t>
  </si>
  <si>
    <t xml:space="preserve">Snipe  </t>
  </si>
  <si>
    <t>Gallinago gallinago</t>
  </si>
  <si>
    <t>Gĩach Gyffredin</t>
  </si>
  <si>
    <t>Fairly common winter visitor &amp; scarce breeder</t>
  </si>
  <si>
    <t>Glareola nordmanni</t>
  </si>
  <si>
    <t>Cwtiadwennol Aden-ddu</t>
  </si>
  <si>
    <t xml:space="preserve">Very rare vagrant </t>
  </si>
  <si>
    <t xml:space="preserve">Pomarine Skua </t>
  </si>
  <si>
    <t>Stercorarius pomarinus</t>
  </si>
  <si>
    <t>Sgiwen Frech</t>
  </si>
  <si>
    <t xml:space="preserve">Arctic Skua </t>
  </si>
  <si>
    <t>Stercorarius parasiticus</t>
  </si>
  <si>
    <t>Sgiwen y Gogledd</t>
  </si>
  <si>
    <t xml:space="preserve">Long-tailed Skua  </t>
  </si>
  <si>
    <t>Stercorarius longicaudus</t>
  </si>
  <si>
    <t>Sgiwen Lostfain</t>
  </si>
  <si>
    <t xml:space="preserve">Great Skua </t>
  </si>
  <si>
    <t>Stercorarius skua</t>
  </si>
  <si>
    <t>Sgiwen Fawr</t>
  </si>
  <si>
    <t>Scarce visitor in all seasons</t>
  </si>
  <si>
    <t>Puffin</t>
  </si>
  <si>
    <t>Fratercula arctica</t>
  </si>
  <si>
    <t>Pâl</t>
  </si>
  <si>
    <t xml:space="preserve">Razorbill </t>
  </si>
  <si>
    <t>Alca torda</t>
  </si>
  <si>
    <t>Llurs</t>
  </si>
  <si>
    <t>Very scarce visitor, usually storm-blown</t>
  </si>
  <si>
    <t xml:space="preserve">Little Auk </t>
  </si>
  <si>
    <t>Alle alle</t>
  </si>
  <si>
    <t>Carfil Bach</t>
  </si>
  <si>
    <t xml:space="preserve">Guillemot </t>
  </si>
  <si>
    <t>Uria aalge</t>
  </si>
  <si>
    <t>Gwylog</t>
  </si>
  <si>
    <r>
      <t xml:space="preserve">Little Tern </t>
    </r>
    <r>
      <rPr>
        <vertAlign val="superscript"/>
        <sz val="11"/>
        <color indexed="8"/>
        <rFont val="Calibri"/>
      </rPr>
      <t>1</t>
    </r>
  </si>
  <si>
    <t>Sternula albifrons</t>
  </si>
  <si>
    <t>Morwennol Fechan</t>
  </si>
  <si>
    <t>Very scarce passage migrant</t>
  </si>
  <si>
    <t>Gelochelidon nilotica</t>
  </si>
  <si>
    <t>Morwennol Ylfinbraff</t>
  </si>
  <si>
    <t>Chlidonias hybrida</t>
  </si>
  <si>
    <t>Corswennol Farfog</t>
  </si>
  <si>
    <r>
      <t xml:space="preserve">Black Tern </t>
    </r>
    <r>
      <rPr>
        <vertAlign val="superscript"/>
        <sz val="11"/>
        <color indexed="8"/>
        <rFont val="Calibri"/>
      </rPr>
      <t>1</t>
    </r>
  </si>
  <si>
    <t>Chlidonias niger</t>
  </si>
  <si>
    <t>Corswennol Ddu</t>
  </si>
  <si>
    <t>Fairly common passage migrant</t>
  </si>
  <si>
    <t>Chlidonias leucopterus</t>
  </si>
  <si>
    <t>Corswennol Adeinwen</t>
  </si>
  <si>
    <t xml:space="preserve">Sandwich Tern </t>
  </si>
  <si>
    <t>Sterna sandvicensis</t>
  </si>
  <si>
    <t>Morwennol Bigddu</t>
  </si>
  <si>
    <t xml:space="preserve">Common Tern </t>
  </si>
  <si>
    <t>Sterna hirundo</t>
  </si>
  <si>
    <t>Morwennol Gyffredin</t>
  </si>
  <si>
    <r>
      <t xml:space="preserve">Roseate Tern </t>
    </r>
    <r>
      <rPr>
        <vertAlign val="superscript"/>
        <sz val="11"/>
        <color indexed="8"/>
        <rFont val="Calibri"/>
      </rPr>
      <t>1</t>
    </r>
  </si>
  <si>
    <t>Sterna dougallii</t>
  </si>
  <si>
    <t>Morwennol Wridog</t>
  </si>
  <si>
    <t xml:space="preserve">Arctic Tern </t>
  </si>
  <si>
    <t>Sterna paradisaea</t>
  </si>
  <si>
    <t>Morwennol y Gogledd</t>
  </si>
  <si>
    <t xml:space="preserve">Sabine’s Gull </t>
  </si>
  <si>
    <t>Xema sabini</t>
  </si>
  <si>
    <t>Gwylan Sabine</t>
  </si>
  <si>
    <r>
      <t xml:space="preserve">Kittiwake </t>
    </r>
    <r>
      <rPr>
        <sz val="10"/>
        <rFont val="Calibri"/>
      </rPr>
      <t xml:space="preserve">(coast) </t>
    </r>
  </si>
  <si>
    <t>Rissa tridactyla</t>
  </si>
  <si>
    <t>Gwylan Goesddu</t>
  </si>
  <si>
    <t>Uncommon visitor, usually storm-blown</t>
  </si>
  <si>
    <r>
      <t xml:space="preserve">Kittiwake </t>
    </r>
    <r>
      <rPr>
        <sz val="10"/>
        <color indexed="19"/>
        <rFont val="Calibri"/>
      </rPr>
      <t xml:space="preserve">(inland) </t>
    </r>
  </si>
  <si>
    <t xml:space="preserve">Black-headed Gull  </t>
  </si>
  <si>
    <t>Chroicocephalus ridibundus</t>
  </si>
  <si>
    <t>Gwylan Benddu</t>
  </si>
  <si>
    <t>Common, winter/on passage; uncommon summer</t>
  </si>
  <si>
    <r>
      <t xml:space="preserve">Little Gull </t>
    </r>
    <r>
      <rPr>
        <vertAlign val="superscript"/>
        <sz val="11"/>
        <color indexed="8"/>
        <rFont val="Calibri"/>
      </rPr>
      <t>1</t>
    </r>
  </si>
  <si>
    <t>Hydrocoloeus minutus</t>
  </si>
  <si>
    <t>Gwylan Fechan</t>
  </si>
  <si>
    <r>
      <t xml:space="preserve">Mediterranean Gull </t>
    </r>
    <r>
      <rPr>
        <vertAlign val="superscript"/>
        <sz val="11"/>
        <color indexed="8"/>
        <rFont val="Calibri"/>
      </rPr>
      <t>1</t>
    </r>
  </si>
  <si>
    <t>Larus melanocephalus</t>
  </si>
  <si>
    <t>Gwylan Môr y Canoldir</t>
  </si>
  <si>
    <t>Common Gull</t>
  </si>
  <si>
    <t>Larus canus</t>
  </si>
  <si>
    <t>Gwylan y Gweunydd</t>
  </si>
  <si>
    <t>Common in winter &amp; on passage</t>
  </si>
  <si>
    <t>Larus delawarensis</t>
  </si>
  <si>
    <t>Gwylan Fodrwybig</t>
  </si>
  <si>
    <t xml:space="preserve">Lesser Black-backed Gull  </t>
  </si>
  <si>
    <t>Larus fuscus</t>
  </si>
  <si>
    <t>Gwylan Gefnddu Leiaf</t>
  </si>
  <si>
    <t>Common; increasingly breeds</t>
  </si>
  <si>
    <t xml:space="preserve">Herring Gull  </t>
  </si>
  <si>
    <t>Larus argentatus</t>
  </si>
  <si>
    <t>Gwylan y Penwaig</t>
  </si>
  <si>
    <t>Common; breeds</t>
  </si>
  <si>
    <t xml:space="preserve">Yellow-legged Gull </t>
  </si>
  <si>
    <t>Larus michahellis</t>
  </si>
  <si>
    <t>Gwylan Goesmelyn</t>
  </si>
  <si>
    <t>Very uncommon visitor</t>
  </si>
  <si>
    <t xml:space="preserve">Iceland Gull </t>
  </si>
  <si>
    <t>Larus glaucoides</t>
  </si>
  <si>
    <t>Gwylan yr Arctig</t>
  </si>
  <si>
    <t xml:space="preserve">Glaucous Gull </t>
  </si>
  <si>
    <t>Larus hyperboreus</t>
  </si>
  <si>
    <t>Gwylan y Gogledd</t>
  </si>
  <si>
    <t xml:space="preserve">Great Black-backed Gull  </t>
  </si>
  <si>
    <t>Larus marinus</t>
  </si>
  <si>
    <t>Gwylan Gefnddu Fwyaf</t>
  </si>
  <si>
    <t>Fairly common resident breeder</t>
  </si>
  <si>
    <t xml:space="preserve">Feral Pigeon  </t>
  </si>
  <si>
    <t>Columba livia</t>
  </si>
  <si>
    <t>Colomen Ddôf</t>
  </si>
  <si>
    <t>Feral birds only</t>
  </si>
  <si>
    <t xml:space="preserve">Stock Dove </t>
  </si>
  <si>
    <t>Columba oenas</t>
  </si>
  <si>
    <t>Colomen Wyllt</t>
  </si>
  <si>
    <t xml:space="preserve">Woodpigeon </t>
  </si>
  <si>
    <t>Columba palumbus</t>
  </si>
  <si>
    <t>Ysguthan</t>
  </si>
  <si>
    <t>Abundant resident</t>
  </si>
  <si>
    <t>B,C,M</t>
  </si>
  <si>
    <t xml:space="preserve">Collared Dove  </t>
  </si>
  <si>
    <t>Streptopelia decaocto</t>
  </si>
  <si>
    <t>Turtur Dorchog</t>
  </si>
  <si>
    <t xml:space="preserve">Turtle Dove </t>
  </si>
  <si>
    <t>Streptopelia turtur</t>
  </si>
  <si>
    <t>Turtur</t>
  </si>
  <si>
    <t>Rare passage migrant - formerly bred</t>
  </si>
  <si>
    <t xml:space="preserve">Cuckoo  </t>
  </si>
  <si>
    <t>Cuclus canorus</t>
  </si>
  <si>
    <t>Cog</t>
  </si>
  <si>
    <t>Fairly common summer visitor</t>
  </si>
  <si>
    <r>
      <t xml:space="preserve">Barn Owl </t>
    </r>
    <r>
      <rPr>
        <vertAlign val="superscript"/>
        <sz val="11"/>
        <color indexed="8"/>
        <rFont val="Calibri"/>
      </rPr>
      <t>1</t>
    </r>
  </si>
  <si>
    <t>Tyto alba</t>
  </si>
  <si>
    <t>Tylluan Wen</t>
  </si>
  <si>
    <t>Bubo scandiacus</t>
  </si>
  <si>
    <t>Tylluan yr Eira</t>
  </si>
  <si>
    <t xml:space="preserve">Little Owl </t>
  </si>
  <si>
    <t xml:space="preserve">Athene noctua </t>
  </si>
  <si>
    <t>Tylluan Fach</t>
  </si>
  <si>
    <t xml:space="preserve">Tawny Owl </t>
  </si>
  <si>
    <t>Strix aluco</t>
  </si>
  <si>
    <t xml:space="preserve">Tylluan Frech </t>
  </si>
  <si>
    <t>B</t>
  </si>
  <si>
    <t xml:space="preserve">Long-eared Owl </t>
  </si>
  <si>
    <t>Asio otus</t>
  </si>
  <si>
    <t>Tylluan Gorniog</t>
  </si>
  <si>
    <t xml:space="preserve">Scarce breeder winter visitor </t>
  </si>
  <si>
    <t xml:space="preserve">Short-eared Owl </t>
  </si>
  <si>
    <t xml:space="preserve">Asio flammeus </t>
  </si>
  <si>
    <t>Tylluan Glustiog</t>
  </si>
  <si>
    <t>Uncommon winter visitor/passage migrant</t>
  </si>
  <si>
    <t xml:space="preserve">Nightjar </t>
  </si>
  <si>
    <t>Caprimulgus europaeus</t>
  </si>
  <si>
    <t>Troellwr</t>
  </si>
  <si>
    <t>Uncommon summer visitor</t>
  </si>
  <si>
    <t xml:space="preserve">Swift    </t>
  </si>
  <si>
    <t>Apus apus</t>
  </si>
  <si>
    <t>Gwennol Ddu</t>
  </si>
  <si>
    <t>Common summer visitor</t>
  </si>
  <si>
    <t>B,C,E/L</t>
  </si>
  <si>
    <t>Apus melba</t>
  </si>
  <si>
    <t>Gwennol Ddu’r Alpau</t>
  </si>
  <si>
    <t>Apus affinis</t>
  </si>
  <si>
    <t>Gwennol Ddu Fach</t>
  </si>
  <si>
    <r>
      <t xml:space="preserve">Hoopoe </t>
    </r>
    <r>
      <rPr>
        <vertAlign val="superscript"/>
        <sz val="11"/>
        <color indexed="8"/>
        <rFont val="Calibri"/>
      </rPr>
      <t>1</t>
    </r>
  </si>
  <si>
    <t>Upupa epops</t>
  </si>
  <si>
    <t>Copog</t>
  </si>
  <si>
    <t>Merops apiaster</t>
  </si>
  <si>
    <t>Gwybedog y Gwenyn</t>
  </si>
  <si>
    <t>Coracias garrulus</t>
  </si>
  <si>
    <t>Rholydd</t>
  </si>
  <si>
    <r>
      <t xml:space="preserve">Kingfisher </t>
    </r>
    <r>
      <rPr>
        <vertAlign val="superscript"/>
        <sz val="11"/>
        <color indexed="8"/>
        <rFont val="Calibri"/>
      </rPr>
      <t>1</t>
    </r>
  </si>
  <si>
    <t>Alcedo atthis</t>
  </si>
  <si>
    <t>Glas y Dorlan</t>
  </si>
  <si>
    <r>
      <t xml:space="preserve">Wryneck </t>
    </r>
    <r>
      <rPr>
        <vertAlign val="superscript"/>
        <sz val="11"/>
        <color indexed="8"/>
        <rFont val="Calibri"/>
      </rPr>
      <t>1</t>
    </r>
  </si>
  <si>
    <t>Jynx torquilla</t>
  </si>
  <si>
    <t>Pengam</t>
  </si>
  <si>
    <t>Rare passage migrant, mainly in autumn</t>
  </si>
  <si>
    <t xml:space="preserve">Green Woodpecker </t>
  </si>
  <si>
    <t>Picus viridis</t>
  </si>
  <si>
    <t>Cnocell Werdd</t>
  </si>
  <si>
    <t xml:space="preserve">Great Spotted Woodpecker </t>
  </si>
  <si>
    <t>Dendrocopos major</t>
  </si>
  <si>
    <t>Cnocell Fraith Fwyaf</t>
  </si>
  <si>
    <t xml:space="preserve">Lesser Spotted Woodpecker </t>
  </si>
  <si>
    <t>Dendrocopos minor</t>
  </si>
  <si>
    <t>Cnocell Fraith Leiaf</t>
  </si>
  <si>
    <t xml:space="preserve">Very scarce resident </t>
  </si>
  <si>
    <t xml:space="preserve">Kestrel  </t>
  </si>
  <si>
    <t>Falco tinnunclus</t>
  </si>
  <si>
    <t>Cudyll Coch</t>
  </si>
  <si>
    <t>Fairly common resident but declining</t>
  </si>
  <si>
    <r>
      <t xml:space="preserve">Merlin </t>
    </r>
    <r>
      <rPr>
        <vertAlign val="superscript"/>
        <sz val="11"/>
        <color indexed="8"/>
        <rFont val="Calibri"/>
      </rPr>
      <t>1</t>
    </r>
  </si>
  <si>
    <t>Falco columbarius</t>
  </si>
  <si>
    <t>Cudyll Bach</t>
  </si>
  <si>
    <t>Uncommon winter visitor &amp; very scarce breeder</t>
  </si>
  <si>
    <r>
      <t xml:space="preserve">Hobby </t>
    </r>
    <r>
      <rPr>
        <vertAlign val="superscript"/>
        <sz val="11"/>
        <color indexed="8"/>
        <rFont val="Calibri"/>
      </rPr>
      <t>1</t>
    </r>
  </si>
  <si>
    <t>Falco subbuteo</t>
  </si>
  <si>
    <t>Hebog yr Ehedydd</t>
  </si>
  <si>
    <t>Uncommon summer visitor; breeds</t>
  </si>
  <si>
    <r>
      <t xml:space="preserve">Peregrine </t>
    </r>
    <r>
      <rPr>
        <vertAlign val="superscript"/>
        <sz val="11"/>
        <color indexed="8"/>
        <rFont val="Calibri"/>
      </rPr>
      <t>1</t>
    </r>
  </si>
  <si>
    <t>Falco peregrinus</t>
  </si>
  <si>
    <t>Hebog Tramor</t>
  </si>
  <si>
    <t>Ring-necked Parakeet</t>
  </si>
  <si>
    <t>Psittacula krameri</t>
  </si>
  <si>
    <t>Paracit Torchog</t>
  </si>
  <si>
    <t>Oriolus oriolus</t>
  </si>
  <si>
    <t>Euryn</t>
  </si>
  <si>
    <t>Lanius collurio</t>
  </si>
  <si>
    <t>Cigydd Cefngoch</t>
  </si>
  <si>
    <t xml:space="preserve">Rare passage migrant - formerly bred </t>
  </si>
  <si>
    <t xml:space="preserve">Great Grey Shrike </t>
  </si>
  <si>
    <t>Lanius excubitor</t>
  </si>
  <si>
    <t>Cigydd Mawr</t>
  </si>
  <si>
    <t>Lanius senator</t>
  </si>
  <si>
    <t>Cigydd Pengoch</t>
  </si>
  <si>
    <r>
      <t xml:space="preserve">Chough </t>
    </r>
    <r>
      <rPr>
        <vertAlign val="superscript"/>
        <sz val="11"/>
        <color indexed="8"/>
        <rFont val="Calibri"/>
      </rPr>
      <t>1</t>
    </r>
  </si>
  <si>
    <t>Pyrrhocorax pyrrhocorax</t>
  </si>
  <si>
    <t>Brân Goesgoch</t>
  </si>
  <si>
    <t xml:space="preserve">Magpie  </t>
  </si>
  <si>
    <t>Pica pica</t>
  </si>
  <si>
    <t>Pioden</t>
  </si>
  <si>
    <t xml:space="preserve">Common resident </t>
  </si>
  <si>
    <t xml:space="preserve">Jay  </t>
  </si>
  <si>
    <t xml:space="preserve">Garrulus glandarius </t>
  </si>
  <si>
    <t>Ysgrech y Coed</t>
  </si>
  <si>
    <t>B,M</t>
  </si>
  <si>
    <t>Nucifraga caryocatactes</t>
  </si>
  <si>
    <t>Malwr Cnau</t>
  </si>
  <si>
    <t xml:space="preserve">Jackdaw  </t>
  </si>
  <si>
    <t>Corvus monedula</t>
  </si>
  <si>
    <t>Jac-y-do</t>
  </si>
  <si>
    <t xml:space="preserve">Rook  </t>
  </si>
  <si>
    <t>Corvus frugilegus</t>
  </si>
  <si>
    <t>Ydfran</t>
  </si>
  <si>
    <t xml:space="preserve">Carrion Crow  </t>
  </si>
  <si>
    <t>Corvus corone</t>
  </si>
  <si>
    <t>Brân Dyddyn</t>
  </si>
  <si>
    <t>Hooded Crow</t>
  </si>
  <si>
    <t>Corvus cornix</t>
  </si>
  <si>
    <t>Brân Lwyd</t>
  </si>
  <si>
    <t xml:space="preserve">Raven  </t>
  </si>
  <si>
    <t>Corvus corax</t>
  </si>
  <si>
    <t>Cigfran</t>
  </si>
  <si>
    <t xml:space="preserve">Goldcrest  </t>
  </si>
  <si>
    <t>Regulus regulus</t>
  </si>
  <si>
    <t>Dryw Eurben</t>
  </si>
  <si>
    <r>
      <t xml:space="preserve">Firecrest </t>
    </r>
    <r>
      <rPr>
        <vertAlign val="superscript"/>
        <sz val="11"/>
        <color indexed="8"/>
        <rFont val="Calibri"/>
      </rPr>
      <t>1</t>
    </r>
  </si>
  <si>
    <t>Regulus ignicapilla</t>
  </si>
  <si>
    <t>Dryw Penfflamgoch</t>
  </si>
  <si>
    <t>Scarce passage migrant, occasional breeder</t>
  </si>
  <si>
    <t>Remiz pendulinus</t>
  </si>
  <si>
    <t>Titw Pendil</t>
  </si>
  <si>
    <t xml:space="preserve">Blue Tit  </t>
  </si>
  <si>
    <t>Cyanistes caeruleus</t>
  </si>
  <si>
    <t>Titw Tomos Las</t>
  </si>
  <si>
    <t xml:space="preserve">Great Tit  </t>
  </si>
  <si>
    <t>Parus major</t>
  </si>
  <si>
    <t>Titw Mawr</t>
  </si>
  <si>
    <t xml:space="preserve">Coal Tit  </t>
  </si>
  <si>
    <t>Periparus ater</t>
  </si>
  <si>
    <t>Titw Penddu</t>
  </si>
  <si>
    <t xml:space="preserve">Willow Tit  </t>
  </si>
  <si>
    <t>Poecile montana</t>
  </si>
  <si>
    <t>Titw ‘r Helyg</t>
  </si>
  <si>
    <t xml:space="preserve">Marsh Tit  </t>
  </si>
  <si>
    <t>Poecile palustris</t>
  </si>
  <si>
    <t>Titw’r Wern</t>
  </si>
  <si>
    <t>Panurus biarmicus</t>
  </si>
  <si>
    <t>Titw Barfog</t>
  </si>
  <si>
    <t>Uncommon resident in coastal reedbeds</t>
  </si>
  <si>
    <t>Lullula arborea</t>
  </si>
  <si>
    <t>Ehedydd y Coed</t>
  </si>
  <si>
    <t>Rare visitor - has bred</t>
  </si>
  <si>
    <t xml:space="preserve">Skylark </t>
  </si>
  <si>
    <t>Alauda arvensis</t>
  </si>
  <si>
    <t>Ehedydd</t>
  </si>
  <si>
    <t xml:space="preserve">Sand Martin  </t>
  </si>
  <si>
    <t>Riparia riparia</t>
  </si>
  <si>
    <t>Gwennol y Glennydd</t>
  </si>
  <si>
    <t xml:space="preserve">Common summer visitor </t>
  </si>
  <si>
    <t>B,C,E/L,M</t>
  </si>
  <si>
    <t xml:space="preserve">Swallow  </t>
  </si>
  <si>
    <t>Hirundo rustica</t>
  </si>
  <si>
    <t>Gwennol</t>
  </si>
  <si>
    <t xml:space="preserve">House Martin   </t>
  </si>
  <si>
    <t>Delichon urbicum</t>
  </si>
  <si>
    <t>Gwennol y Bondo</t>
  </si>
  <si>
    <t>Cecropis daurica</t>
  </si>
  <si>
    <t>Gwennol Dingoch</t>
  </si>
  <si>
    <r>
      <t xml:space="preserve">Cetti’s Warbler </t>
    </r>
    <r>
      <rPr>
        <vertAlign val="superscript"/>
        <sz val="11"/>
        <color indexed="8"/>
        <rFont val="Calibri"/>
      </rPr>
      <t>1</t>
    </r>
  </si>
  <si>
    <t>Cettia cetti</t>
  </si>
  <si>
    <t>Telor Cetti</t>
  </si>
  <si>
    <t>Resident in coastal wetlands</t>
  </si>
  <si>
    <t xml:space="preserve">Long-tailed Tit  </t>
  </si>
  <si>
    <t>Aegithalos caudatus</t>
  </si>
  <si>
    <t>Titw Gynffon-hir</t>
  </si>
  <si>
    <t xml:space="preserve">Yellow-browed Warbler </t>
  </si>
  <si>
    <t>Phylloscopus inornatus</t>
  </si>
  <si>
    <t>Telor Aelfelyn</t>
  </si>
  <si>
    <t xml:space="preserve">Wood Warbler  </t>
  </si>
  <si>
    <t>Phylloscopus sibilatrix</t>
  </si>
  <si>
    <t>Telor y Coed</t>
  </si>
  <si>
    <t>B,E/L</t>
  </si>
  <si>
    <t xml:space="preserve">Chiffchaff  </t>
  </si>
  <si>
    <t>Phylloscopus collybita</t>
  </si>
  <si>
    <t>Siff-saff</t>
  </si>
  <si>
    <t>Phylloscopus ibericus</t>
  </si>
  <si>
    <t>Siff-saff Iberia</t>
  </si>
  <si>
    <t xml:space="preserve">Willow Warbler  </t>
  </si>
  <si>
    <t>Phylloscopus trochilus</t>
  </si>
  <si>
    <t>Telor yr Helyg</t>
  </si>
  <si>
    <t xml:space="preserve">Blackcap  </t>
  </si>
  <si>
    <t xml:space="preserve">Sylvia atricapilla </t>
  </si>
  <si>
    <t>Telor Penddu</t>
  </si>
  <si>
    <t>B,E/L,W</t>
  </si>
  <si>
    <t xml:space="preserve">Garden Warbler  </t>
  </si>
  <si>
    <t>Sylvia borin</t>
  </si>
  <si>
    <t>Telor yr Ardd</t>
  </si>
  <si>
    <t>Sylvia nisoria</t>
  </si>
  <si>
    <t>Telor Rhesog</t>
  </si>
  <si>
    <t>Rare visitor on passage</t>
  </si>
  <si>
    <t xml:space="preserve">Lesser Whitethroat  </t>
  </si>
  <si>
    <t>Sylvia curruca</t>
  </si>
  <si>
    <t>Llwydfron Fach</t>
  </si>
  <si>
    <t xml:space="preserve">Whitethroat  </t>
  </si>
  <si>
    <t>Sylvia communis</t>
  </si>
  <si>
    <t>Llwydfron</t>
  </si>
  <si>
    <r>
      <t xml:space="preserve">Dartford Warbler </t>
    </r>
    <r>
      <rPr>
        <vertAlign val="superscript"/>
        <sz val="11"/>
        <color indexed="8"/>
        <rFont val="Calibri"/>
      </rPr>
      <t>1</t>
    </r>
    <r>
      <rPr>
        <sz val="11"/>
        <color indexed="8"/>
        <rFont val="Calibri"/>
      </rPr>
      <t xml:space="preserve"> </t>
    </r>
  </si>
  <si>
    <t>Sylvia undata</t>
  </si>
  <si>
    <t>Telor Dartford</t>
  </si>
  <si>
    <t>Rare</t>
  </si>
  <si>
    <t>Sylvia sarda</t>
  </si>
  <si>
    <t>Telor Marmora</t>
  </si>
  <si>
    <t>Sylvia cantillans</t>
  </si>
  <si>
    <t>Telor Brongoch</t>
  </si>
  <si>
    <t xml:space="preserve">Grasshopper Warbler </t>
  </si>
  <si>
    <t>Locustella naevia</t>
  </si>
  <si>
    <t>Troellwr Bach</t>
  </si>
  <si>
    <t>Hippolais polyglotta</t>
  </si>
  <si>
    <t>Telor Pêr</t>
  </si>
  <si>
    <t>Acrocephalus paludicola</t>
  </si>
  <si>
    <t>Telor y Dŵr</t>
  </si>
  <si>
    <t>Rare visitor - usually seen only by ringers</t>
  </si>
  <si>
    <t xml:space="preserve">Sedge Warbler  </t>
  </si>
  <si>
    <t>Acrocephalus schoenobaenus</t>
  </si>
  <si>
    <t>Telor yr Hesg</t>
  </si>
  <si>
    <t>Acrocephalus palustris</t>
  </si>
  <si>
    <t>Telor y Gwerni</t>
  </si>
  <si>
    <t xml:space="preserve">Reed Warbler  </t>
  </si>
  <si>
    <t>Acrocephalus scirpaceus</t>
  </si>
  <si>
    <t>Telor y Cyrs</t>
  </si>
  <si>
    <t xml:space="preserve">Waxwing </t>
  </si>
  <si>
    <t>Bombycilla garrulus</t>
  </si>
  <si>
    <t>Cynffon Sidan</t>
  </si>
  <si>
    <t xml:space="preserve">Nuthatch </t>
  </si>
  <si>
    <t>Sitta europaea</t>
  </si>
  <si>
    <t>Delor y Cnau</t>
  </si>
  <si>
    <t xml:space="preserve">Treecreeper </t>
  </si>
  <si>
    <t>Certhia familiaris</t>
  </si>
  <si>
    <t>Dringwr Bach</t>
  </si>
  <si>
    <t xml:space="preserve">Wren </t>
  </si>
  <si>
    <t>Troglodytes troglodtyes</t>
  </si>
  <si>
    <t>Dryw</t>
  </si>
  <si>
    <t xml:space="preserve">Starling  </t>
  </si>
  <si>
    <t>Sturnus vulgaris</t>
  </si>
  <si>
    <t>Drudwen</t>
  </si>
  <si>
    <t>Pastor roseus</t>
  </si>
  <si>
    <t>Drudwen Wridog</t>
  </si>
  <si>
    <t xml:space="preserve">Dipper  </t>
  </si>
  <si>
    <t>Cinclus cinclus</t>
  </si>
  <si>
    <t>Bronwen-y-Dŵr</t>
  </si>
  <si>
    <t xml:space="preserve">Ring Ouzel </t>
  </si>
  <si>
    <t>Turdus torquatus</t>
  </si>
  <si>
    <t>Mwyalchen y Mynydd</t>
  </si>
  <si>
    <t xml:space="preserve">Blackbird </t>
  </si>
  <si>
    <t>Turdus merula</t>
  </si>
  <si>
    <t>Mwyalchen</t>
  </si>
  <si>
    <r>
      <t xml:space="preserve">Fieldfare </t>
    </r>
    <r>
      <rPr>
        <vertAlign val="superscript"/>
        <sz val="11"/>
        <color indexed="8"/>
        <rFont val="Calibri"/>
      </rPr>
      <t>1</t>
    </r>
  </si>
  <si>
    <t>Turdus pilaris</t>
  </si>
  <si>
    <t>Socan Eira</t>
  </si>
  <si>
    <t>C,E/L</t>
  </si>
  <si>
    <t xml:space="preserve">Song Thrush </t>
  </si>
  <si>
    <t>Turdus philomelos</t>
  </si>
  <si>
    <t>Bronfraith</t>
  </si>
  <si>
    <r>
      <t xml:space="preserve">Redwing </t>
    </r>
    <r>
      <rPr>
        <vertAlign val="superscript"/>
        <sz val="11"/>
        <color indexed="8"/>
        <rFont val="Calibri"/>
      </rPr>
      <t>1</t>
    </r>
  </si>
  <si>
    <t>Turdus iliacus</t>
  </si>
  <si>
    <t>Coch Dan-aden</t>
  </si>
  <si>
    <t xml:space="preserve">Mistle Thrush  </t>
  </si>
  <si>
    <t>Turdus viscivorus</t>
  </si>
  <si>
    <t>Brych y Coed</t>
  </si>
  <si>
    <t xml:space="preserve">Spotted Flycatcher  </t>
  </si>
  <si>
    <t>Muscicapa striata</t>
  </si>
  <si>
    <t>Gwybedog Mannog</t>
  </si>
  <si>
    <t xml:space="preserve">Robin </t>
  </si>
  <si>
    <t>Erithacus rubecula</t>
  </si>
  <si>
    <t>Robin Goch</t>
  </si>
  <si>
    <t>Luscinia megarhynchos</t>
  </si>
  <si>
    <t>Eos</t>
  </si>
  <si>
    <t>Luscinia svecica</t>
  </si>
  <si>
    <t>Bronlas</t>
  </si>
  <si>
    <t>Very rare migrant</t>
  </si>
  <si>
    <t xml:space="preserve">Pied Flycatcher  </t>
  </si>
  <si>
    <t>Ficedula hypoleuca</t>
  </si>
  <si>
    <t>Gwybedog Brith</t>
  </si>
  <si>
    <r>
      <t xml:space="preserve">Black Redstart </t>
    </r>
    <r>
      <rPr>
        <vertAlign val="superscript"/>
        <sz val="11"/>
        <color indexed="8"/>
        <rFont val="Calibri"/>
      </rPr>
      <t>1</t>
    </r>
  </si>
  <si>
    <t>Phoenicurus ochruros</t>
  </si>
  <si>
    <t>Tingoch Du</t>
  </si>
  <si>
    <t>Scarce winter visitor &amp; passage migrant</t>
  </si>
  <si>
    <t xml:space="preserve">Redstart  </t>
  </si>
  <si>
    <t>Phoenicurus phoenicurus</t>
  </si>
  <si>
    <t>Tingoch</t>
  </si>
  <si>
    <t xml:space="preserve">Whinchat  </t>
  </si>
  <si>
    <t>Saxicola rubetra</t>
  </si>
  <si>
    <t>Crec yr Eithin</t>
  </si>
  <si>
    <t xml:space="preserve">Stonechat </t>
  </si>
  <si>
    <t>Saxicola rubicola</t>
  </si>
  <si>
    <t>Clochdar y Cerrig</t>
  </si>
  <si>
    <t xml:space="preserve">Wheatear   </t>
  </si>
  <si>
    <t>Oenanthe oenanthe</t>
  </si>
  <si>
    <t>Tinwen y Garn</t>
  </si>
  <si>
    <t>Greenland Wheatear</t>
  </si>
  <si>
    <t>Oenanthe o. leucorhoa</t>
  </si>
  <si>
    <t>Oenanthe deserti</t>
  </si>
  <si>
    <t>Tinwen y Diffaethwch</t>
  </si>
  <si>
    <t>Dunnock</t>
  </si>
  <si>
    <t>Prunella modularis</t>
  </si>
  <si>
    <t>Llwyd y Gwrych</t>
  </si>
  <si>
    <t xml:space="preserve">House Sparrow  </t>
  </si>
  <si>
    <t>Passer domesticus</t>
  </si>
  <si>
    <t>Aderyn y Tô</t>
  </si>
  <si>
    <r>
      <t xml:space="preserve">Tree Sparrow </t>
    </r>
    <r>
      <rPr>
        <sz val="10"/>
        <color indexed="19"/>
        <rFont val="Calibri"/>
      </rPr>
      <t>(Caldicot Levels)</t>
    </r>
  </si>
  <si>
    <t xml:space="preserve">Passer montanus </t>
  </si>
  <si>
    <t>Golfan y Mynydd</t>
  </si>
  <si>
    <t>Very rare resident</t>
  </si>
  <si>
    <r>
      <t>Tree Sparrow</t>
    </r>
    <r>
      <rPr>
        <sz val="10"/>
        <color indexed="8"/>
        <rFont val="Calibri"/>
      </rPr>
      <t xml:space="preserve"> </t>
    </r>
    <r>
      <rPr>
        <sz val="10"/>
        <rFont val="Calibri"/>
      </rPr>
      <t>(rest of Gwent)</t>
    </r>
  </si>
  <si>
    <t xml:space="preserve">Yellow Wagtail  </t>
  </si>
  <si>
    <t>Motacilla flava</t>
  </si>
  <si>
    <t>Siglen Felen</t>
  </si>
  <si>
    <t>Blue-headed Wagtail</t>
  </si>
  <si>
    <t>Motacilla f. flava</t>
  </si>
  <si>
    <t>Grey-headed Wagtail</t>
  </si>
  <si>
    <t xml:space="preserve">Grey Wagtail  </t>
  </si>
  <si>
    <t>Motacilla cinerea</t>
  </si>
  <si>
    <t>Siglen Lwyd</t>
  </si>
  <si>
    <t xml:space="preserve">Pied Wagtail  </t>
  </si>
  <si>
    <t>Motacilla alba yarelli</t>
  </si>
  <si>
    <t>Siglen Fraith</t>
  </si>
  <si>
    <t xml:space="preserve">White Wagtail </t>
  </si>
  <si>
    <t>Motacilla a. alba</t>
  </si>
  <si>
    <t>Richard’s Pipit</t>
  </si>
  <si>
    <t>Anthus richardi</t>
  </si>
  <si>
    <t>Corhedydd Richard</t>
  </si>
  <si>
    <t>Anthus campestris</t>
  </si>
  <si>
    <t>Corhedydd Melyn</t>
  </si>
  <si>
    <t xml:space="preserve">Tree Pipit  </t>
  </si>
  <si>
    <t>Anthus trivialis</t>
  </si>
  <si>
    <t>Corhedydd y Coed</t>
  </si>
  <si>
    <t xml:space="preserve">Meadow Pipit </t>
  </si>
  <si>
    <t>Anthus pratensis</t>
  </si>
  <si>
    <t>Corhedydd y Waun</t>
  </si>
  <si>
    <t>Common resident, passage migrant, winter visitor</t>
  </si>
  <si>
    <t xml:space="preserve">Rock Pipit </t>
  </si>
  <si>
    <t>Anthus petrosus</t>
  </si>
  <si>
    <t>Corhedydd y Graig</t>
  </si>
  <si>
    <t>Uncommon winter visitor; rare resident</t>
  </si>
  <si>
    <t xml:space="preserve">Water Pipit </t>
  </si>
  <si>
    <t>Anthus spinoletta</t>
  </si>
  <si>
    <t>Corhedydd y Dŵr</t>
  </si>
  <si>
    <r>
      <t xml:space="preserve">Brambling </t>
    </r>
    <r>
      <rPr>
        <vertAlign val="superscript"/>
        <sz val="11"/>
        <color indexed="8"/>
        <rFont val="Calibri"/>
      </rPr>
      <t>1</t>
    </r>
  </si>
  <si>
    <t>Fringilla montifringilla</t>
  </si>
  <si>
    <t>Pinc y Mynydd</t>
  </si>
  <si>
    <t>Chaffinch</t>
  </si>
  <si>
    <t>Fringilla coelebs</t>
  </si>
  <si>
    <t>Ji-binc</t>
  </si>
  <si>
    <t xml:space="preserve">Hawfinch </t>
  </si>
  <si>
    <t>Coccothraustes coccothraustes</t>
  </si>
  <si>
    <t>Gylfinbraff</t>
  </si>
  <si>
    <t>Uncommon breeding resident</t>
  </si>
  <si>
    <t>Carpodacus erythrinus</t>
  </si>
  <si>
    <t>Llinos Goch</t>
  </si>
  <si>
    <t xml:space="preserve">Bullfinch  </t>
  </si>
  <si>
    <t>Pyrrhula pyrrhula</t>
  </si>
  <si>
    <t>Coch y Berllan</t>
  </si>
  <si>
    <t xml:space="preserve">Greenfinch </t>
  </si>
  <si>
    <t>Chloris chloris</t>
  </si>
  <si>
    <t>Llinos Werdd</t>
  </si>
  <si>
    <t>Linnet</t>
  </si>
  <si>
    <t>Carduelis cannabina</t>
  </si>
  <si>
    <t>Llinos</t>
  </si>
  <si>
    <t xml:space="preserve">Twite </t>
  </si>
  <si>
    <t>Carduelis flavirostris</t>
  </si>
  <si>
    <t>Llinos y Mynydd</t>
  </si>
  <si>
    <t>Lesser Redpoll</t>
  </si>
  <si>
    <t>Carduelis cabaret</t>
  </si>
  <si>
    <t>Llinos Bengoch Leiaf</t>
  </si>
  <si>
    <t>Fairly common winter visitor; uncommon breeder</t>
  </si>
  <si>
    <t>Carduelis flammea</t>
  </si>
  <si>
    <t>Llinos Bengoch</t>
  </si>
  <si>
    <t>Loxia curvirostra</t>
  </si>
  <si>
    <t>Gylfin Groes</t>
  </si>
  <si>
    <t>Uncommon resident/winter visitor; variable nos.</t>
  </si>
  <si>
    <t xml:space="preserve">Goldfinch </t>
  </si>
  <si>
    <t>Carduelis carduelis</t>
  </si>
  <si>
    <t>Nico</t>
  </si>
  <si>
    <t>Siskin</t>
  </si>
  <si>
    <t>Carduelis spinus</t>
  </si>
  <si>
    <t>Pila Gwyrdd</t>
  </si>
  <si>
    <t>Uncommon resident; common winter visitor</t>
  </si>
  <si>
    <t>Plectrophenax nivalis</t>
  </si>
  <si>
    <t>Bras yr Eira</t>
  </si>
  <si>
    <r>
      <t xml:space="preserve">Lapland Bunting </t>
    </r>
    <r>
      <rPr>
        <vertAlign val="superscript"/>
        <sz val="11"/>
        <rFont val="Calibri"/>
      </rPr>
      <t>1</t>
    </r>
  </si>
  <si>
    <t>Calcarius lapponicus</t>
  </si>
  <si>
    <t>Bras y Gogledd</t>
  </si>
  <si>
    <t xml:space="preserve">Yellowhammer  </t>
  </si>
  <si>
    <t>Emberiza citrinella</t>
  </si>
  <si>
    <t>Melyn yr Eithin</t>
  </si>
  <si>
    <t>Emberiza cirlus</t>
  </si>
  <si>
    <t>Bras Ffrainc</t>
  </si>
  <si>
    <t>Former breeder, long since gone</t>
  </si>
  <si>
    <t xml:space="preserve">Reed Bunting  </t>
  </si>
  <si>
    <t xml:space="preserve">Emberiza schoeniclus </t>
  </si>
  <si>
    <t>Bras y Cyrs</t>
  </si>
  <si>
    <t>Common</t>
  </si>
  <si>
    <t>Emberiza calandra</t>
  </si>
  <si>
    <t>Bras yr Ŷd</t>
  </si>
  <si>
    <t>Former breeder, now rare visitor</t>
  </si>
  <si>
    <t>Geothlypis trichas</t>
  </si>
  <si>
    <t>Gyddf-felyn</t>
  </si>
  <si>
    <t>Recording</t>
  </si>
  <si>
    <t>Data required</t>
  </si>
  <si>
    <t xml:space="preserve">    code</t>
  </si>
  <si>
    <t>All records</t>
  </si>
  <si>
    <t>Breeding, with as much detail as possible</t>
  </si>
  <si>
    <t>Counts of roosts, flocks and colonies</t>
  </si>
  <si>
    <t>Description and circumstances of sighting</t>
  </si>
  <si>
    <t>E/L</t>
  </si>
  <si>
    <t>Early/Late dates of migrants</t>
  </si>
  <si>
    <t>M</t>
  </si>
  <si>
    <t>Migration and weather movements</t>
  </si>
  <si>
    <t>W</t>
  </si>
  <si>
    <t>Over-wintering records</t>
  </si>
  <si>
    <t>Non-breeding categories</t>
  </si>
  <si>
    <t>Possible breeding categories</t>
  </si>
  <si>
    <t>Probable breeding categories</t>
  </si>
  <si>
    <t>Confirmed breeding categories</t>
  </si>
  <si>
    <t>Aberbargoed</t>
  </si>
  <si>
    <t>SO1500</t>
  </si>
  <si>
    <t>Brynithel</t>
  </si>
  <si>
    <t>SO2101</t>
  </si>
  <si>
    <t>Croesyceiliog</t>
  </si>
  <si>
    <t>ST3096</t>
  </si>
  <si>
    <t>Aberbeeg</t>
  </si>
  <si>
    <t>SO2002</t>
  </si>
  <si>
    <t>Brynmawr</t>
  </si>
  <si>
    <t>SO1911</t>
  </si>
  <si>
    <t>Crosskeys</t>
  </si>
  <si>
    <t>ST2291</t>
  </si>
  <si>
    <t>Abercarn</t>
  </si>
  <si>
    <t>ST2194</t>
  </si>
  <si>
    <t>Brynygwenin</t>
  </si>
  <si>
    <t>SO3316</t>
  </si>
  <si>
    <t>Crumlin</t>
  </si>
  <si>
    <t>ST2198</t>
  </si>
  <si>
    <t>Abergavenny</t>
  </si>
  <si>
    <t>SO2914</t>
  </si>
  <si>
    <t>Bulmore</t>
  </si>
  <si>
    <t>ST3591</t>
  </si>
  <si>
    <t>Cwm</t>
  </si>
  <si>
    <t>SO1805</t>
  </si>
  <si>
    <t>Abertillery</t>
  </si>
  <si>
    <t>SO2203</t>
  </si>
  <si>
    <t>Cadira Beeches</t>
  </si>
  <si>
    <t>ST4294</t>
  </si>
  <si>
    <t>Cwm Afon</t>
  </si>
  <si>
    <t>SO2607</t>
  </si>
  <si>
    <t>ST3390</t>
  </si>
  <si>
    <t>CwmBig</t>
  </si>
  <si>
    <t>Allt-yr-yn</t>
  </si>
  <si>
    <t>ST2988</t>
  </si>
  <si>
    <t>Caerwent</t>
  </si>
  <si>
    <t>ST4790</t>
  </si>
  <si>
    <t>Cwmbran</t>
  </si>
  <si>
    <t>ST2895</t>
  </si>
  <si>
    <t>Angidy Valley</t>
  </si>
  <si>
    <t>SO5100</t>
  </si>
  <si>
    <t>Caldicot Castle</t>
  </si>
  <si>
    <t>ST4888</t>
  </si>
  <si>
    <t>Cwmbran boating lake</t>
  </si>
  <si>
    <t>ST3093</t>
  </si>
  <si>
    <t>Argoed</t>
  </si>
  <si>
    <t>SO1705</t>
  </si>
  <si>
    <t>Caldicot Levels</t>
  </si>
  <si>
    <t>ST4586</t>
  </si>
  <si>
    <t>Cwmcarn</t>
  </si>
  <si>
    <t>ST2293</t>
  </si>
  <si>
    <t>Argoed pond, Penallt</t>
  </si>
  <si>
    <t>SO5208</t>
  </si>
  <si>
    <t>Caldicot Pill</t>
  </si>
  <si>
    <t>ST4987</t>
  </si>
  <si>
    <t>Cwmcarn Forest Drive</t>
  </si>
  <si>
    <t>ST2493</t>
  </si>
  <si>
    <t>Arail Mountain</t>
  </si>
  <si>
    <t>SO2103</t>
  </si>
  <si>
    <t>Cardiff Reservoirs, Ebbw Vale</t>
  </si>
  <si>
    <t>ST1510</t>
  </si>
  <si>
    <t>Cwm-celyn, Blaina</t>
  </si>
  <si>
    <t>SO2008</t>
  </si>
  <si>
    <t>Bassaleg</t>
  </si>
  <si>
    <t>ST2787</t>
  </si>
  <si>
    <t>Carmeltown</t>
  </si>
  <si>
    <t>SO1611</t>
  </si>
  <si>
    <t>Cwmfelinfach</t>
  </si>
  <si>
    <t>ST1891</t>
  </si>
  <si>
    <t>Beacon Hill</t>
  </si>
  <si>
    <t>SO5105</t>
  </si>
  <si>
    <t>Carno Forestry</t>
  </si>
  <si>
    <t>SO1613</t>
  </si>
  <si>
    <t>Cwm Gelli</t>
  </si>
  <si>
    <t>ST1798</t>
  </si>
  <si>
    <t>Beaufort</t>
  </si>
  <si>
    <t>SO1711</t>
  </si>
  <si>
    <t>Carno Reservoir</t>
  </si>
  <si>
    <t>SO3612</t>
  </si>
  <si>
    <t>Cwmsyfiog</t>
  </si>
  <si>
    <t>SO1502</t>
  </si>
  <si>
    <t>Beaufort Hill Ponds</t>
  </si>
  <si>
    <t>Castle Meadows, Abergavenny</t>
  </si>
  <si>
    <t>SO2913</t>
  </si>
  <si>
    <t>Cwmtillery</t>
  </si>
  <si>
    <t>SO2106</t>
  </si>
  <si>
    <t>Beaufort Pond dam</t>
  </si>
  <si>
    <t>SO5000</t>
  </si>
  <si>
    <t>Cefn Garn-yr-erw</t>
  </si>
  <si>
    <t>SO2211</t>
  </si>
  <si>
    <t>Cwmyoy</t>
  </si>
  <si>
    <t>SO3023</t>
  </si>
  <si>
    <t>Bedwas</t>
  </si>
  <si>
    <t>ST1688</t>
  </si>
  <si>
    <t>Cefn yr Arail</t>
  </si>
  <si>
    <t>SO1905</t>
  </si>
  <si>
    <t>Denny Island</t>
  </si>
  <si>
    <t>ST4581</t>
  </si>
  <si>
    <t>Bedwellty</t>
  </si>
  <si>
    <t>SO1600</t>
  </si>
  <si>
    <t>Chapel Hill, Tintern</t>
  </si>
  <si>
    <t>SO5200</t>
  </si>
  <si>
    <t>Devauden</t>
  </si>
  <si>
    <t>ST4899</t>
  </si>
  <si>
    <t>Bettws Newydd</t>
  </si>
  <si>
    <t>SO3606</t>
  </si>
  <si>
    <t>Chepstow</t>
  </si>
  <si>
    <t>ST5393</t>
  </si>
  <si>
    <t>Dingestow Court</t>
  </si>
  <si>
    <t>SO4509</t>
  </si>
  <si>
    <t>Bettws</t>
  </si>
  <si>
    <t>ST2990</t>
  </si>
  <si>
    <t>Chepstow Park Wood</t>
  </si>
  <si>
    <t>ST4997</t>
  </si>
  <si>
    <t>Dunlop Semtex Pond</t>
  </si>
  <si>
    <t>SO1811</t>
  </si>
  <si>
    <t>Bigsweir</t>
  </si>
  <si>
    <t>SO504</t>
  </si>
  <si>
    <t>Christchurch</t>
  </si>
  <si>
    <t>ST3489</t>
  </si>
  <si>
    <t>Ebbw Vale</t>
  </si>
  <si>
    <t>SO1609</t>
  </si>
  <si>
    <t>Black Rock, Sudbrook</t>
  </si>
  <si>
    <t>ST5188</t>
  </si>
  <si>
    <t>Cleddon Bog</t>
  </si>
  <si>
    <t>SO5103</t>
  </si>
  <si>
    <t>Farmfield Lane</t>
  </si>
  <si>
    <t>ST3483</t>
  </si>
  <si>
    <t>Blackrock, Brynmawr</t>
  </si>
  <si>
    <t>SO2112</t>
  </si>
  <si>
    <t>Cleppa Park</t>
  </si>
  <si>
    <t>ST2784</t>
  </si>
  <si>
    <t>Fedw Wood</t>
  </si>
  <si>
    <t>ST5098</t>
  </si>
  <si>
    <t>Blackwood</t>
  </si>
  <si>
    <t>ST1797</t>
  </si>
  <si>
    <t>Clydach</t>
  </si>
  <si>
    <t>SO2212</t>
  </si>
  <si>
    <t>Forest Coal Pit</t>
  </si>
  <si>
    <t>SO2820</t>
  </si>
  <si>
    <t>Blaina</t>
  </si>
  <si>
    <t>Clytha Hill</t>
  </si>
  <si>
    <t>SO3707</t>
  </si>
  <si>
    <t>Fourteen Locks</t>
  </si>
  <si>
    <t>ST2888</t>
  </si>
  <si>
    <t>Blaen Bran</t>
  </si>
  <si>
    <t>ST2697</t>
  </si>
  <si>
    <t>Coed Mawr, Lower Ochrwyth</t>
  </si>
  <si>
    <t>ST2488</t>
  </si>
  <si>
    <t>Furnace, Angidy Valley</t>
  </si>
  <si>
    <t>Blaenavon</t>
  </si>
  <si>
    <t>SO2508</t>
  </si>
  <si>
    <t>Coed Morgan</t>
  </si>
  <si>
    <t>SO3511</t>
  </si>
  <si>
    <t>Garndiffaith</t>
  </si>
  <si>
    <t>SO2604</t>
  </si>
  <si>
    <t>Blaenserchan</t>
  </si>
  <si>
    <t>SO2502</t>
  </si>
  <si>
    <t>Coed-y-pain</t>
  </si>
  <si>
    <t>SO3398</t>
  </si>
  <si>
    <t>Garn Lakes</t>
  </si>
  <si>
    <t>SO2309</t>
  </si>
  <si>
    <t>Blorenge</t>
  </si>
  <si>
    <t>SO2611</t>
  </si>
  <si>
    <t>Coed-y-Prior</t>
  </si>
  <si>
    <t>SO2909</t>
  </si>
  <si>
    <t>Garn Wen</t>
  </si>
  <si>
    <t>SO2804</t>
  </si>
  <si>
    <t>Boat Lane</t>
  </si>
  <si>
    <t>ST3683</t>
  </si>
  <si>
    <t>Coity Mountain</t>
  </si>
  <si>
    <t>SO2307</t>
  </si>
  <si>
    <t>Garn-yr-erw</t>
  </si>
  <si>
    <t>SO2310</t>
  </si>
  <si>
    <t>The British, Talywain</t>
  </si>
  <si>
    <t>SO2503</t>
  </si>
  <si>
    <t>Coity Pond</t>
  </si>
  <si>
    <t>Garnlydan Reservoir</t>
  </si>
  <si>
    <t>SO1713</t>
  </si>
  <si>
    <t>Brithdir</t>
  </si>
  <si>
    <t>SO1501</t>
  </si>
  <si>
    <t>Coldbrook</t>
  </si>
  <si>
    <t>SO4005</t>
  </si>
  <si>
    <t>Gelligroes</t>
  </si>
  <si>
    <t>ST1784</t>
  </si>
  <si>
    <t>Broad Meend</t>
  </si>
  <si>
    <t>SO5004</t>
  </si>
  <si>
    <t>Cold Harbour Pill</t>
  </si>
  <si>
    <t>ST4384</t>
  </si>
  <si>
    <t>Gilwern</t>
  </si>
  <si>
    <t>SO2414</t>
  </si>
  <si>
    <t>Collister Pill</t>
  </si>
  <si>
    <t>ST4585</t>
  </si>
  <si>
    <t>Gobion</t>
  </si>
  <si>
    <t>SO3409</t>
  </si>
  <si>
    <t>The Bryn</t>
  </si>
  <si>
    <t>SO3309</t>
  </si>
  <si>
    <t>Comin Coed-y-moeth</t>
  </si>
  <si>
    <t>SO1601</t>
  </si>
  <si>
    <t>Bryn Bach Park</t>
  </si>
  <si>
    <t>SO1210</t>
  </si>
  <si>
    <t>Craig Llwfas, Abercarn</t>
  </si>
  <si>
    <t>ST3682</t>
  </si>
  <si>
    <t>Bryn Serth</t>
  </si>
  <si>
    <t>SO1410</t>
  </si>
  <si>
    <t>Croespenmaen</t>
  </si>
  <si>
    <t>ST1998</t>
  </si>
  <si>
    <t>Goldcliff Point</t>
  </si>
  <si>
    <t>ST3781</t>
  </si>
  <si>
    <t>Magor</t>
  </si>
  <si>
    <t>ST4287</t>
  </si>
  <si>
    <t>Peterstone Gout</t>
  </si>
  <si>
    <t>ST2780</t>
  </si>
  <si>
    <t>Govilon</t>
  </si>
  <si>
    <t>SO2613</t>
  </si>
  <si>
    <t>Magor Marsh</t>
  </si>
  <si>
    <t>ST4286</t>
  </si>
  <si>
    <t>Peterstone Wentlooge</t>
  </si>
  <si>
    <t>ST2680</t>
  </si>
  <si>
    <t>Goytre</t>
  </si>
  <si>
    <t>SO3204</t>
  </si>
  <si>
    <t>Magor Pill</t>
  </si>
  <si>
    <t>Piercefield Park</t>
  </si>
  <si>
    <t>ST5295</t>
  </si>
  <si>
    <t>Goytre House Wood</t>
  </si>
  <si>
    <t>SO3104</t>
  </si>
  <si>
    <t>Malpas</t>
  </si>
  <si>
    <t>ST3090</t>
  </si>
  <si>
    <t>Pillmawr</t>
  </si>
  <si>
    <t>ST3190</t>
  </si>
  <si>
    <t>Graig Goch</t>
  </si>
  <si>
    <t>ST1990</t>
  </si>
  <si>
    <t>Mamhilad</t>
  </si>
  <si>
    <t>SO3003</t>
  </si>
  <si>
    <t>Plas Machen</t>
  </si>
  <si>
    <t>ST2387</t>
  </si>
  <si>
    <t>Gray Hill</t>
  </si>
  <si>
    <t>ST4393</t>
  </si>
  <si>
    <t>Mardy</t>
  </si>
  <si>
    <t>S03015</t>
  </si>
  <si>
    <t>Pochin</t>
  </si>
  <si>
    <t>SO1604</t>
  </si>
  <si>
    <t>Great Crwys</t>
  </si>
  <si>
    <t>ST4416</t>
  </si>
  <si>
    <t>Markham</t>
  </si>
  <si>
    <t>SO1701</t>
  </si>
  <si>
    <t>Pontnewydd</t>
  </si>
  <si>
    <t>ST2996</t>
  </si>
  <si>
    <t>Great Goytre</t>
  </si>
  <si>
    <t>SO3524</t>
  </si>
  <si>
    <t>Marshfield</t>
  </si>
  <si>
    <t>ST2682</t>
  </si>
  <si>
    <t>Pontnewynydd</t>
  </si>
  <si>
    <t>ST2701</t>
  </si>
  <si>
    <t>Grosmont</t>
  </si>
  <si>
    <t>SO4024</t>
  </si>
  <si>
    <t>Mathern</t>
  </si>
  <si>
    <t>ST5291</t>
  </si>
  <si>
    <t>Ponthir</t>
  </si>
  <si>
    <t>ST3392</t>
  </si>
  <si>
    <t>Hafod Farm, Brymawr</t>
  </si>
  <si>
    <t>SO2012</t>
  </si>
  <si>
    <t>Mathern fishing lakes</t>
  </si>
  <si>
    <t>ST5390</t>
  </si>
  <si>
    <t>Pont Rhys Powell</t>
  </si>
  <si>
    <t>SO3122</t>
  </si>
  <si>
    <t>Hafodyrynys</t>
  </si>
  <si>
    <t>ST2299</t>
  </si>
  <si>
    <t>Mathern Oaze</t>
  </si>
  <si>
    <t>ST5289</t>
  </si>
  <si>
    <t>Pontymister</t>
  </si>
  <si>
    <t>ST2490</t>
  </si>
  <si>
    <t>The Hendre</t>
  </si>
  <si>
    <t>SO4514</t>
  </si>
  <si>
    <t>Mathern Pill</t>
  </si>
  <si>
    <t>Pontypool</t>
  </si>
  <si>
    <t>ST2900</t>
  </si>
  <si>
    <t>Henllan</t>
  </si>
  <si>
    <t>SO2925</t>
  </si>
  <si>
    <t>Michaelston-y-fedw</t>
  </si>
  <si>
    <t>ST2484</t>
  </si>
  <si>
    <t>Pontywaun</t>
  </si>
  <si>
    <t>ST2292</t>
  </si>
  <si>
    <t>Henllys</t>
  </si>
  <si>
    <t>ST2693</t>
  </si>
  <si>
    <t>SO2010</t>
  </si>
  <si>
    <t>Porton</t>
  </si>
  <si>
    <t>ST3882</t>
  </si>
  <si>
    <t>High Cross</t>
  </si>
  <si>
    <t>ST2887</t>
  </si>
  <si>
    <t>Mill Common</t>
  </si>
  <si>
    <t>Portskewett</t>
  </si>
  <si>
    <t>ST4988</t>
  </si>
  <si>
    <t>Highmeadow Woods</t>
  </si>
  <si>
    <t>SO5413</t>
  </si>
  <si>
    <t>Mitchel Troy</t>
  </si>
  <si>
    <t>SO4910</t>
  </si>
  <si>
    <t>Priory Wood, Usk</t>
  </si>
  <si>
    <t>SO3505</t>
  </si>
  <si>
    <t>The Hoop/Hoop ponds</t>
  </si>
  <si>
    <t>SO5107</t>
  </si>
  <si>
    <t>Monmouth</t>
  </si>
  <si>
    <t>SO5012</t>
  </si>
  <si>
    <t>Prysg Wood, Llanishen</t>
  </si>
  <si>
    <t>SO4704</t>
  </si>
  <si>
    <t>Hunger Pill</t>
  </si>
  <si>
    <t>ST5490</t>
  </si>
  <si>
    <t>Monmouth Cap</t>
  </si>
  <si>
    <t>SO3926</t>
  </si>
  <si>
    <t>Pye Corner, West Newport</t>
  </si>
  <si>
    <t>Hygga</t>
  </si>
  <si>
    <t>SO4803</t>
  </si>
  <si>
    <t>The Moorings, Newport</t>
  </si>
  <si>
    <t>ST3389</t>
  </si>
  <si>
    <t>Raglan</t>
  </si>
  <si>
    <t>SO4107</t>
  </si>
  <si>
    <t>Lasgarn Wood</t>
  </si>
  <si>
    <t>SO2703</t>
  </si>
  <si>
    <t>Mynnydd Carn-y-cefn</t>
  </si>
  <si>
    <t>SO1808</t>
  </si>
  <si>
    <t>Rassau Ind. Est.</t>
  </si>
  <si>
    <t>SO1512</t>
  </si>
  <si>
    <t>Little Mill</t>
  </si>
  <si>
    <t>SO3202</t>
  </si>
  <si>
    <t>MynnyddVarteg Fawr</t>
  </si>
  <si>
    <t>SO2506</t>
  </si>
  <si>
    <t>Ravensnest Wood</t>
  </si>
  <si>
    <t>ST5099</t>
  </si>
  <si>
    <t>Llanarth</t>
  </si>
  <si>
    <t>SO3710</t>
  </si>
  <si>
    <t>Mynnydd Garnclochdy</t>
  </si>
  <si>
    <t>SO2805</t>
  </si>
  <si>
    <t>Llanbadoc</t>
  </si>
  <si>
    <t>SO3799</t>
  </si>
  <si>
    <t>Mynnydd Henllys</t>
  </si>
  <si>
    <t>ST2593</t>
  </si>
  <si>
    <t>Redwick</t>
  </si>
  <si>
    <t>ST4184</t>
  </si>
  <si>
    <t xml:space="preserve">Llancayo </t>
  </si>
  <si>
    <t>Mynnydd James</t>
  </si>
  <si>
    <t>SO2107</t>
  </si>
  <si>
    <t>Rhyd-y-Blew</t>
  </si>
  <si>
    <t>Mynnydd Llangatwg</t>
  </si>
  <si>
    <t>SO1814</t>
  </si>
  <si>
    <t>Llanddewi Skirrid</t>
  </si>
  <si>
    <t>SO3417</t>
  </si>
  <si>
    <t>Mynnydd Llanhilleth</t>
  </si>
  <si>
    <t>SO2302</t>
  </si>
  <si>
    <t>Risca</t>
  </si>
  <si>
    <t>ST2391</t>
  </si>
  <si>
    <t>Llandegfedd Reservoir</t>
  </si>
  <si>
    <t>SO3300</t>
  </si>
  <si>
    <t>Mynnydd Machen</t>
  </si>
  <si>
    <t>ST2290</t>
  </si>
  <si>
    <t>Rogerstone</t>
  </si>
  <si>
    <t>ST2788</t>
  </si>
  <si>
    <t>Llandenny</t>
  </si>
  <si>
    <t>SO4103</t>
  </si>
  <si>
    <t>Mynnydd Maen</t>
  </si>
  <si>
    <t>ST2696</t>
  </si>
  <si>
    <t>Rogiet</t>
  </si>
  <si>
    <t>ST4587</t>
  </si>
  <si>
    <t>Llandevaud</t>
  </si>
  <si>
    <t>ST4090</t>
  </si>
  <si>
    <t>Mynnydd y Garn Fawr</t>
  </si>
  <si>
    <t>SO2709</t>
  </si>
  <si>
    <t>Rogiet Firing Range</t>
  </si>
  <si>
    <t>ST4686</t>
  </si>
  <si>
    <t>Llandevenny</t>
  </si>
  <si>
    <t>ST4186</t>
  </si>
  <si>
    <t>Nant Gwyddon</t>
  </si>
  <si>
    <t>ST2395</t>
  </si>
  <si>
    <t>Rogiet Poorland Reserve</t>
  </si>
  <si>
    <t>ST4588</t>
  </si>
  <si>
    <t>Llandogo</t>
  </si>
  <si>
    <t>SO5204</t>
  </si>
  <si>
    <t>Nantyglo</t>
  </si>
  <si>
    <t>SO1910</t>
  </si>
  <si>
    <t>Llanellen</t>
  </si>
  <si>
    <t>SO3010</t>
  </si>
  <si>
    <t>Nash</t>
  </si>
  <si>
    <t>Saltmarsh Lane</t>
  </si>
  <si>
    <t>ST3583</t>
  </si>
  <si>
    <t>Llanelly</t>
  </si>
  <si>
    <t>SO2314</t>
  </si>
  <si>
    <t>Nash pools</t>
  </si>
  <si>
    <t>ST3384</t>
  </si>
  <si>
    <t>Second Severn Crossing</t>
  </si>
  <si>
    <t>ST5087</t>
  </si>
  <si>
    <t>Llanfair Kilgeddin</t>
  </si>
  <si>
    <t>SO3407</t>
  </si>
  <si>
    <t>Nedern valley</t>
  </si>
  <si>
    <t>ST4889</t>
  </si>
  <si>
    <t>Silent Valley</t>
  </si>
  <si>
    <t>SO1806</t>
  </si>
  <si>
    <t>Llanfoist</t>
  </si>
  <si>
    <t>SO2813</t>
  </si>
  <si>
    <t>Newcastle</t>
  </si>
  <si>
    <t>SO4417</t>
  </si>
  <si>
    <t>Sirhowy Country Park</t>
  </si>
  <si>
    <t>Llangua</t>
  </si>
  <si>
    <t>SO3925</t>
  </si>
  <si>
    <t>Newbridge</t>
  </si>
  <si>
    <t>ST2196</t>
  </si>
  <si>
    <t>Six Bells</t>
  </si>
  <si>
    <t>Llangwm</t>
  </si>
  <si>
    <t>SO4200</t>
  </si>
  <si>
    <t>Newhouse Farm Ind. Est.</t>
  </si>
  <si>
    <t>ST5392</t>
  </si>
  <si>
    <t>Skenfrith</t>
  </si>
  <si>
    <t>SO4520</t>
  </si>
  <si>
    <t>Llangybi</t>
  </si>
  <si>
    <t>ST3796</t>
  </si>
  <si>
    <t>Newport</t>
  </si>
  <si>
    <t>ST3088</t>
  </si>
  <si>
    <t>Sluice Farm</t>
  </si>
  <si>
    <t>ST2579</t>
  </si>
  <si>
    <t>Llanhennock</t>
  </si>
  <si>
    <t>ST3592</t>
  </si>
  <si>
    <t>Newport Wetlands</t>
  </si>
  <si>
    <t>ST3383</t>
  </si>
  <si>
    <t>Sor Brook, Caerleon</t>
  </si>
  <si>
    <t>ST3491</t>
  </si>
  <si>
    <t>Llanhilleth</t>
  </si>
  <si>
    <t>ST2200</t>
  </si>
  <si>
    <t>Newtown, Ebbw Vale</t>
  </si>
  <si>
    <t>SO1710</t>
  </si>
  <si>
    <t>Springdale Farm, nr. Usk</t>
  </si>
  <si>
    <t>ST4097</t>
  </si>
  <si>
    <t>Llanishen</t>
  </si>
  <si>
    <t>SO4703</t>
  </si>
  <si>
    <t>New Tredegar</t>
  </si>
  <si>
    <t>SO1403</t>
  </si>
  <si>
    <t>ST2982</t>
  </si>
  <si>
    <t>Llanllowell</t>
  </si>
  <si>
    <t>ST3998</t>
  </si>
  <si>
    <t>Ninewells Wood, Cleddon</t>
  </si>
  <si>
    <t>SO1508</t>
  </si>
  <si>
    <t>Llanover</t>
  </si>
  <si>
    <t>SO3108</t>
  </si>
  <si>
    <t>Oakdale</t>
  </si>
  <si>
    <t>ST1898</t>
  </si>
  <si>
    <t>SO2816</t>
  </si>
  <si>
    <t xml:space="preserve">Llansoy </t>
  </si>
  <si>
    <t>SO4402</t>
  </si>
  <si>
    <t>Old Church Wood, Penallt</t>
  </si>
  <si>
    <t>SO5210</t>
  </si>
  <si>
    <t>SO4717</t>
  </si>
  <si>
    <t>Llantarnam Ind Est</t>
  </si>
  <si>
    <t>Old Cwmbran</t>
  </si>
  <si>
    <t>ST2994</t>
  </si>
  <si>
    <t>ST5190</t>
  </si>
  <si>
    <t>Llanthony</t>
  </si>
  <si>
    <t>SO2827</t>
  </si>
  <si>
    <t>Osbaston</t>
  </si>
  <si>
    <t>SO5014</t>
  </si>
  <si>
    <t>Stanton</t>
  </si>
  <si>
    <t>SO3121</t>
  </si>
  <si>
    <t>Llanvapley</t>
  </si>
  <si>
    <t>SO3614</t>
  </si>
  <si>
    <t>Pandy</t>
  </si>
  <si>
    <t>SO3322</t>
  </si>
  <si>
    <t>Sudbrook</t>
  </si>
  <si>
    <t>Llanvetherine</t>
  </si>
  <si>
    <t>SO3617</t>
  </si>
  <si>
    <t>Panta Bridge</t>
  </si>
  <si>
    <t>Sugar Loaf</t>
  </si>
  <si>
    <t>SO2718</t>
  </si>
  <si>
    <t>Llanvihangel Crucorney</t>
  </si>
  <si>
    <t>SO3220</t>
  </si>
  <si>
    <t>Pantygasseg</t>
  </si>
  <si>
    <t>ST2599</t>
  </si>
  <si>
    <t>Talywain</t>
  </si>
  <si>
    <t>Llanwenarth</t>
  </si>
  <si>
    <t>SO2714</t>
  </si>
  <si>
    <t>Pant-y-Goitre</t>
  </si>
  <si>
    <t>SO3408</t>
  </si>
  <si>
    <t>Tintern</t>
  </si>
  <si>
    <t>Llanwern Steelworks</t>
  </si>
  <si>
    <t>ST3586</t>
  </si>
  <si>
    <t>Pant-yr-eos Reservoir</t>
  </si>
  <si>
    <t>ST2591</t>
  </si>
  <si>
    <t>Tirpentwys</t>
  </si>
  <si>
    <t>ST2499</t>
  </si>
  <si>
    <t>Llanyrafon</t>
  </si>
  <si>
    <t>ST3095</t>
  </si>
  <si>
    <t>Parc Nant-y-Waun</t>
  </si>
  <si>
    <t>Tredegar Park</t>
  </si>
  <si>
    <t>ST2885</t>
  </si>
  <si>
    <t>Lodge Wood, Caerleon</t>
  </si>
  <si>
    <t>ST3291</t>
  </si>
  <si>
    <t>Parkhouse</t>
  </si>
  <si>
    <t>SO4902</t>
  </si>
  <si>
    <t>Tredunnock</t>
  </si>
  <si>
    <t>ST3794</t>
  </si>
  <si>
    <t>Lower Machen</t>
  </si>
  <si>
    <t>ST2288</t>
  </si>
  <si>
    <t>Park Wood</t>
  </si>
  <si>
    <t>ST2486</t>
  </si>
  <si>
    <t>Trefil</t>
  </si>
  <si>
    <t>SO1212</t>
  </si>
  <si>
    <t>Lower Minnetts Wood</t>
  </si>
  <si>
    <t>ST4589</t>
  </si>
  <si>
    <t>Pecket Stone</t>
  </si>
  <si>
    <t>SO5007</t>
  </si>
  <si>
    <t>Tregate</t>
  </si>
  <si>
    <t>Lower Ochrwyth</t>
  </si>
  <si>
    <t>ST2489</t>
  </si>
  <si>
    <t>Penallt</t>
  </si>
  <si>
    <t>SO5209</t>
  </si>
  <si>
    <t>Trellech</t>
  </si>
  <si>
    <t>SO5005</t>
  </si>
  <si>
    <t>Lower Wyndcliff</t>
  </si>
  <si>
    <t>ST5297</t>
  </si>
  <si>
    <t>Pencoed Castle</t>
  </si>
  <si>
    <t>ST4089</t>
  </si>
  <si>
    <t>Trellech Common</t>
  </si>
  <si>
    <t>SO5106</t>
  </si>
  <si>
    <t>Lydart</t>
  </si>
  <si>
    <t>SO5009</t>
  </si>
  <si>
    <t>Penhow</t>
  </si>
  <si>
    <t>ST4290</t>
  </si>
  <si>
    <t>Trellech Hill</t>
  </si>
  <si>
    <t>Machine Pond</t>
  </si>
  <si>
    <t>Penmaen Farm, Oakdale</t>
  </si>
  <si>
    <t>ST1897</t>
  </si>
  <si>
    <t>Trelleck Grange</t>
  </si>
  <si>
    <t>SO4901</t>
  </si>
  <si>
    <t>Maerdy</t>
  </si>
  <si>
    <t>SO3724</t>
  </si>
  <si>
    <t>Pen-y-fan Pond</t>
  </si>
  <si>
    <t>SO1900</t>
  </si>
  <si>
    <t>Treowen</t>
  </si>
  <si>
    <t>ST2097</t>
  </si>
  <si>
    <t>Maes-y-Beran</t>
  </si>
  <si>
    <t>SO2926</t>
  </si>
  <si>
    <t>Pen-y-lan</t>
  </si>
  <si>
    <t>ST2585</t>
  </si>
  <si>
    <t>Two Locks, Cwmbran</t>
  </si>
  <si>
    <t>Maesycwmmer</t>
  </si>
  <si>
    <t>ST1594</t>
  </si>
  <si>
    <t>Peterstone golf course</t>
  </si>
  <si>
    <t>ST2880</t>
  </si>
  <si>
    <t>Upper Triley</t>
  </si>
  <si>
    <t>SO3118</t>
  </si>
  <si>
    <t>Ty-mawr, Lydart</t>
  </si>
  <si>
    <t>Wenallt</t>
  </si>
  <si>
    <t>ST4999</t>
  </si>
  <si>
    <t>White Castle</t>
  </si>
  <si>
    <t>O3716</t>
  </si>
  <si>
    <t>Undy</t>
  </si>
  <si>
    <t>ST4386</t>
  </si>
  <si>
    <t>Wentwood</t>
  </si>
  <si>
    <t>ST4094</t>
  </si>
  <si>
    <t>Whitson</t>
  </si>
  <si>
    <t>ST3883</t>
  </si>
  <si>
    <t>Usk</t>
  </si>
  <si>
    <t>SO3770</t>
  </si>
  <si>
    <t>Wentwood Reservoir</t>
  </si>
  <si>
    <t>Whitson Court</t>
  </si>
  <si>
    <t>ST3784</t>
  </si>
  <si>
    <t>ST3283</t>
  </si>
  <si>
    <t>Wern-ddu</t>
  </si>
  <si>
    <t>SO3215</t>
  </si>
  <si>
    <t>Wyesham</t>
  </si>
  <si>
    <t>SO5112</t>
  </si>
  <si>
    <t>Wattsville</t>
  </si>
  <si>
    <t>ST2091</t>
  </si>
  <si>
    <t>Wernrheolydd</t>
  </si>
  <si>
    <t>SO3912</t>
  </si>
  <si>
    <t>Wyllie</t>
  </si>
  <si>
    <t>SO5101</t>
  </si>
  <si>
    <t>Waun Afon</t>
  </si>
  <si>
    <t>SO2210</t>
  </si>
  <si>
    <t>Wern-y-cwm</t>
  </si>
  <si>
    <t>Ynysddu</t>
  </si>
  <si>
    <t>ST1892</t>
  </si>
  <si>
    <t>Waun Rydd</t>
  </si>
  <si>
    <t>SO1712</t>
  </si>
  <si>
    <t>West Pill</t>
  </si>
  <si>
    <t>Ynysfro Reservoir</t>
  </si>
  <si>
    <t>ST2889</t>
  </si>
  <si>
    <t>Waun Wen</t>
  </si>
  <si>
    <t>SO2405</t>
  </si>
  <si>
    <t>West Usk Lighthouse</t>
  </si>
  <si>
    <t>ST3182</t>
  </si>
  <si>
    <t>Ysgyryd Fach</t>
  </si>
  <si>
    <t>SO3113</t>
  </si>
  <si>
    <t>Waun-y-Pound</t>
  </si>
  <si>
    <t>SO1510</t>
  </si>
  <si>
    <t>Wetmeadow/Loysey Wood</t>
  </si>
  <si>
    <t>SO4906</t>
  </si>
  <si>
    <t>Ysgyryd Fawr</t>
  </si>
  <si>
    <t>SO3217</t>
  </si>
  <si>
    <t>Grid reference</t>
  </si>
  <si>
    <t>Gwent Gazetteer</t>
  </si>
  <si>
    <t xml:space="preserve">Motacilla f. thunbergi </t>
  </si>
  <si>
    <t>Anser fabalis fabalis</t>
  </si>
  <si>
    <r>
      <t>Brent Goose</t>
    </r>
    <r>
      <rPr>
        <sz val="11"/>
        <rFont val="Calibri"/>
        <family val="2"/>
      </rPr>
      <t xml:space="preserve"> </t>
    </r>
    <r>
      <rPr>
        <sz val="10"/>
        <rFont val="Calibri"/>
      </rPr>
      <t xml:space="preserve">(Dark-bellied) </t>
    </r>
  </si>
  <si>
    <t>Uncommon winter visitor, less than annual</t>
  </si>
  <si>
    <r>
      <t xml:space="preserve">Crossbill </t>
    </r>
    <r>
      <rPr>
        <vertAlign val="superscript"/>
        <sz val="11"/>
        <rFont val="Calibri"/>
      </rPr>
      <t>1</t>
    </r>
    <r>
      <rPr>
        <sz val="11"/>
        <rFont val="Calibri"/>
        <family val="2"/>
      </rPr>
      <t xml:space="preserve">  </t>
    </r>
  </si>
  <si>
    <t>BOU Sequence</t>
  </si>
  <si>
    <t>Recording code</t>
  </si>
  <si>
    <t xml:space="preserve">American Golden Plover  </t>
  </si>
  <si>
    <t xml:space="preserve">Alpine Swift  </t>
  </si>
  <si>
    <t xml:space="preserve">Aquatic Warbler  </t>
  </si>
  <si>
    <t xml:space="preserve">Barred Warbler  </t>
  </si>
  <si>
    <t xml:space="preserve">Bean Goose  </t>
  </si>
  <si>
    <t xml:space="preserve">Black Kite  </t>
  </si>
  <si>
    <t xml:space="preserve">Buff-breasted Sandpiper  </t>
  </si>
  <si>
    <t xml:space="preserve">Cattle Egret  </t>
  </si>
  <si>
    <t xml:space="preserve">Common Redpoll  </t>
  </si>
  <si>
    <t xml:space="preserve">Corn Bunting  </t>
  </si>
  <si>
    <t xml:space="preserve">Cory’s Shearwater  </t>
  </si>
  <si>
    <t xml:space="preserve">Crane  </t>
  </si>
  <si>
    <t xml:space="preserve">Ferruginous Duck  </t>
  </si>
  <si>
    <t xml:space="preserve">Great White Egret  </t>
  </si>
  <si>
    <t xml:space="preserve">Green-winged Teal  </t>
  </si>
  <si>
    <t xml:space="preserve">Melodious Warbler  </t>
  </si>
  <si>
    <t xml:space="preserve">Night-heron  </t>
  </si>
  <si>
    <t xml:space="preserve">Nightingale  </t>
  </si>
  <si>
    <t xml:space="preserve">Pectoral Sandpiper  </t>
  </si>
  <si>
    <t xml:space="preserve">Red-rumped Swallow  </t>
  </si>
  <si>
    <t xml:space="preserve">Ring-billed Gull  </t>
  </si>
  <si>
    <t xml:space="preserve">Ring-necked Duck  </t>
  </si>
  <si>
    <t xml:space="preserve">Rose-coloured Starling  </t>
  </si>
  <si>
    <t xml:space="preserve">Rough-legged Buzzard  </t>
  </si>
  <si>
    <t xml:space="preserve">Subalpine Warbler  </t>
  </si>
  <si>
    <t xml:space="preserve">Tawny Pipit  </t>
  </si>
  <si>
    <t xml:space="preserve">White Stork  </t>
  </si>
  <si>
    <t xml:space="preserve">White-rumped Sandpiper  </t>
  </si>
  <si>
    <t xml:space="preserve">White-winged Black Tern  </t>
  </si>
  <si>
    <t xml:space="preserve">Woodchat Shrike  </t>
  </si>
  <si>
    <t xml:space="preserve">American Wigeon  </t>
  </si>
  <si>
    <t>Avocet   (coast)</t>
  </si>
  <si>
    <t>Avocet   (inland)</t>
  </si>
  <si>
    <t xml:space="preserve">Barn Owl  </t>
  </si>
  <si>
    <t xml:space="preserve">Bee-eater    </t>
  </si>
  <si>
    <t xml:space="preserve">Bewick’s Swan  </t>
  </si>
  <si>
    <t xml:space="preserve">Bittern  </t>
  </si>
  <si>
    <t xml:space="preserve">Black Redstart  </t>
  </si>
  <si>
    <t xml:space="preserve">Black Tern  </t>
  </si>
  <si>
    <t xml:space="preserve">Black-necked Grebe  </t>
  </si>
  <si>
    <t xml:space="preserve">Black-tailed Godwit  </t>
  </si>
  <si>
    <t xml:space="preserve">Black-throated Diver  </t>
  </si>
  <si>
    <t xml:space="preserve">Bluethroat    </t>
  </si>
  <si>
    <t xml:space="preserve">Brambling  </t>
  </si>
  <si>
    <t xml:space="preserve">Cetti’s Warbler  </t>
  </si>
  <si>
    <t xml:space="preserve">Chough  </t>
  </si>
  <si>
    <t xml:space="preserve">Cirl Bunting     </t>
  </si>
  <si>
    <t xml:space="preserve">Common Rosefinch    </t>
  </si>
  <si>
    <t xml:space="preserve">Common Scoter  </t>
  </si>
  <si>
    <t xml:space="preserve">Corncrake    </t>
  </si>
  <si>
    <t xml:space="preserve">Crossbill    </t>
  </si>
  <si>
    <t xml:space="preserve">Dartford Warbler   </t>
  </si>
  <si>
    <t xml:space="preserve">Dotterel  </t>
  </si>
  <si>
    <t xml:space="preserve">Fieldfare  </t>
  </si>
  <si>
    <t xml:space="preserve">Firecrest  </t>
  </si>
  <si>
    <t xml:space="preserve">Garganey  </t>
  </si>
  <si>
    <t xml:space="preserve">Golden Eagle    </t>
  </si>
  <si>
    <t xml:space="preserve">Golden Oriole    </t>
  </si>
  <si>
    <t xml:space="preserve">Goldeneye  </t>
  </si>
  <si>
    <t xml:space="preserve">Goshawk  </t>
  </si>
  <si>
    <t xml:space="preserve">Great Northern Diver   </t>
  </si>
  <si>
    <t xml:space="preserve">Green Sandpiper  </t>
  </si>
  <si>
    <t xml:space="preserve">Greenshank  </t>
  </si>
  <si>
    <t xml:space="preserve">Hen Harrier  </t>
  </si>
  <si>
    <t xml:space="preserve">Hobby  </t>
  </si>
  <si>
    <t xml:space="preserve">Honey-buzzard   </t>
  </si>
  <si>
    <t xml:space="preserve">Hoopoe  </t>
  </si>
  <si>
    <t xml:space="preserve">Kentish Plover    </t>
  </si>
  <si>
    <t xml:space="preserve">Kingfisher  </t>
  </si>
  <si>
    <t xml:space="preserve">Lapland Bunting  </t>
  </si>
  <si>
    <t xml:space="preserve">Leach’s Petrel  </t>
  </si>
  <si>
    <t xml:space="preserve">Little Gull  </t>
  </si>
  <si>
    <t xml:space="preserve">Little Ringed Plover  </t>
  </si>
  <si>
    <t xml:space="preserve">Little Tern  </t>
  </si>
  <si>
    <t xml:space="preserve">Long-tailed Duck  </t>
  </si>
  <si>
    <t>Marsh Harrier   (coast)</t>
  </si>
  <si>
    <t>Marsh Harrier   (inland)</t>
  </si>
  <si>
    <t xml:space="preserve">Marsh Warbler    </t>
  </si>
  <si>
    <t xml:space="preserve">Mediterranean Gull  </t>
  </si>
  <si>
    <t xml:space="preserve">Merlin  </t>
  </si>
  <si>
    <t xml:space="preserve">Montagu’s Harrier    </t>
  </si>
  <si>
    <t xml:space="preserve">Osprey  </t>
  </si>
  <si>
    <t xml:space="preserve">Peregrine  </t>
  </si>
  <si>
    <t xml:space="preserve">Pintail  </t>
  </si>
  <si>
    <t xml:space="preserve">Purple Heron    </t>
  </si>
  <si>
    <t xml:space="preserve">Purple Sandpiper  </t>
  </si>
  <si>
    <t xml:space="preserve">Quail  </t>
  </si>
  <si>
    <t xml:space="preserve">Red Kite  </t>
  </si>
  <si>
    <t xml:space="preserve">Red-backed Shrike    </t>
  </si>
  <si>
    <t xml:space="preserve">Red-necked Phalarope    </t>
  </si>
  <si>
    <t xml:space="preserve">Red-throated Diver  </t>
  </si>
  <si>
    <t xml:space="preserve">Redwing  </t>
  </si>
  <si>
    <t xml:space="preserve">Roseate Tern  </t>
  </si>
  <si>
    <t xml:space="preserve">Ruff  </t>
  </si>
  <si>
    <t xml:space="preserve">Scaup   (coast) </t>
  </si>
  <si>
    <t xml:space="preserve">Scaup   (inland) </t>
  </si>
  <si>
    <t xml:space="preserve">Slavonian Grebe  </t>
  </si>
  <si>
    <t xml:space="preserve">Snow Bunting  </t>
  </si>
  <si>
    <t xml:space="preserve">Spoonbill  </t>
  </si>
  <si>
    <t xml:space="preserve">Spotted Crake    </t>
  </si>
  <si>
    <t xml:space="preserve">Stone-curlew    </t>
  </si>
  <si>
    <t xml:space="preserve">Temminck’s Stint    </t>
  </si>
  <si>
    <t xml:space="preserve">Velvet Scoter   </t>
  </si>
  <si>
    <t xml:space="preserve">Whimbrel  </t>
  </si>
  <si>
    <t xml:space="preserve">Whooper Swan   </t>
  </si>
  <si>
    <t xml:space="preserve">Wood Sandpiper  </t>
  </si>
  <si>
    <t xml:space="preserve">Woodlark    </t>
  </si>
  <si>
    <t xml:space="preserve">Wryneck  </t>
  </si>
  <si>
    <t xml:space="preserve">American Bittern </t>
  </si>
  <si>
    <t xml:space="preserve">Baird’s Sandpiper </t>
  </si>
  <si>
    <t xml:space="preserve">Black-winged Pratincole </t>
  </si>
  <si>
    <t xml:space="preserve">Black-winged Stilt </t>
  </si>
  <si>
    <t xml:space="preserve">Broad-billed Sandpiper </t>
  </si>
  <si>
    <t xml:space="preserve">Common Yellowthroat </t>
  </si>
  <si>
    <t xml:space="preserve">Desert Wheatear </t>
  </si>
  <si>
    <t xml:space="preserve">Glossy Ibis </t>
  </si>
  <si>
    <t xml:space="preserve">Greater Sand Plover </t>
  </si>
  <si>
    <t xml:space="preserve">Gull-billed Tern </t>
  </si>
  <si>
    <t xml:space="preserve">Hudsonian Whimbrel </t>
  </si>
  <si>
    <t xml:space="preserve">Iberian Chiffchaff </t>
  </si>
  <si>
    <t xml:space="preserve">Lesser Scaup </t>
  </si>
  <si>
    <t xml:space="preserve">Lesser Yellowlegs </t>
  </si>
  <si>
    <t xml:space="preserve">Little Bittern </t>
  </si>
  <si>
    <t xml:space="preserve">Little Swift </t>
  </si>
  <si>
    <t xml:space="preserve">Long-billed Dowitcher </t>
  </si>
  <si>
    <t xml:space="preserve">Marmora’s Warbler </t>
  </si>
  <si>
    <t xml:space="preserve">Nutcracker </t>
  </si>
  <si>
    <t xml:space="preserve">Penduline Tit </t>
  </si>
  <si>
    <t xml:space="preserve">Roller </t>
  </si>
  <si>
    <t xml:space="preserve">Semipalmated Sandpiper </t>
  </si>
  <si>
    <t xml:space="preserve">Snowy Owl   </t>
  </si>
  <si>
    <t xml:space="preserve">Spotted Sandpiper </t>
  </si>
  <si>
    <t xml:space="preserve">Squacco Heron </t>
  </si>
  <si>
    <t xml:space="preserve">Whiskered Tern </t>
  </si>
  <si>
    <t>Location</t>
  </si>
  <si>
    <r>
      <t xml:space="preserve">Bean Goose </t>
    </r>
    <r>
      <rPr>
        <vertAlign val="superscript"/>
        <sz val="11"/>
        <color indexed="8"/>
        <rFont val="Calibri"/>
      </rPr>
      <t xml:space="preserve"> W</t>
    </r>
  </si>
  <si>
    <r>
      <t xml:space="preserve">American Wigeon  </t>
    </r>
    <r>
      <rPr>
        <vertAlign val="superscript"/>
        <sz val="11"/>
        <color indexed="8"/>
        <rFont val="Calibri"/>
      </rPr>
      <t>W</t>
    </r>
  </si>
  <si>
    <r>
      <t xml:space="preserve">Green-winged Teal  </t>
    </r>
    <r>
      <rPr>
        <vertAlign val="superscript"/>
        <sz val="11"/>
        <color indexed="8"/>
        <rFont val="Calibri"/>
      </rPr>
      <t>W</t>
    </r>
  </si>
  <si>
    <r>
      <t xml:space="preserve">Ring-necked Duck  </t>
    </r>
    <r>
      <rPr>
        <vertAlign val="superscript"/>
        <sz val="11"/>
        <color indexed="8"/>
        <rFont val="Calibri"/>
      </rPr>
      <t>W</t>
    </r>
  </si>
  <si>
    <r>
      <t xml:space="preserve">Ferruginous Duck  </t>
    </r>
    <r>
      <rPr>
        <vertAlign val="superscript"/>
        <sz val="11"/>
        <color indexed="8"/>
        <rFont val="Calibri"/>
      </rPr>
      <t>W</t>
    </r>
  </si>
  <si>
    <r>
      <t xml:space="preserve">Lesser Scaup </t>
    </r>
    <r>
      <rPr>
        <vertAlign val="superscript"/>
        <sz val="11"/>
        <color indexed="8"/>
        <rFont val="Calibri"/>
      </rPr>
      <t>B</t>
    </r>
  </si>
  <si>
    <r>
      <t xml:space="preserve">Cory’s Shearwater  </t>
    </r>
    <r>
      <rPr>
        <vertAlign val="superscript"/>
        <sz val="11"/>
        <color indexed="8"/>
        <rFont val="Calibri"/>
      </rPr>
      <t>W</t>
    </r>
  </si>
  <si>
    <r>
      <t xml:space="preserve">American Bittern </t>
    </r>
    <r>
      <rPr>
        <vertAlign val="superscript"/>
        <sz val="11"/>
        <color indexed="8"/>
        <rFont val="Calibri"/>
      </rPr>
      <t>B</t>
    </r>
  </si>
  <si>
    <r>
      <t xml:space="preserve">Little Bittern </t>
    </r>
    <r>
      <rPr>
        <vertAlign val="superscript"/>
        <sz val="11"/>
        <color indexed="8"/>
        <rFont val="Calibri"/>
      </rPr>
      <t>1</t>
    </r>
    <r>
      <rPr>
        <sz val="11"/>
        <color indexed="8"/>
        <rFont val="Calibri"/>
      </rPr>
      <t xml:space="preserve"> </t>
    </r>
    <r>
      <rPr>
        <vertAlign val="superscript"/>
        <sz val="11"/>
        <color indexed="8"/>
        <rFont val="Calibri"/>
      </rPr>
      <t>B</t>
    </r>
  </si>
  <si>
    <r>
      <t xml:space="preserve">Squacco Heron </t>
    </r>
    <r>
      <rPr>
        <vertAlign val="superscript"/>
        <sz val="11"/>
        <color indexed="8"/>
        <rFont val="Calibri"/>
      </rPr>
      <t>B</t>
    </r>
  </si>
  <si>
    <r>
      <t xml:space="preserve">Night-heron </t>
    </r>
    <r>
      <rPr>
        <vertAlign val="superscript"/>
        <sz val="11"/>
        <color indexed="8"/>
        <rFont val="Calibri"/>
      </rPr>
      <t>W</t>
    </r>
  </si>
  <si>
    <r>
      <t xml:space="preserve">Cattle Egret  </t>
    </r>
    <r>
      <rPr>
        <vertAlign val="superscript"/>
        <sz val="11"/>
        <color indexed="8"/>
        <rFont val="Calibri"/>
      </rPr>
      <t>W</t>
    </r>
  </si>
  <si>
    <r>
      <t xml:space="preserve">Great White Egret  </t>
    </r>
    <r>
      <rPr>
        <vertAlign val="superscript"/>
        <sz val="11"/>
        <color indexed="8"/>
        <rFont val="Calibri"/>
      </rPr>
      <t>W</t>
    </r>
  </si>
  <si>
    <r>
      <t xml:space="preserve">Purple Heron </t>
    </r>
    <r>
      <rPr>
        <vertAlign val="superscript"/>
        <sz val="11"/>
        <color indexed="8"/>
        <rFont val="Calibri"/>
      </rPr>
      <t>1 W</t>
    </r>
  </si>
  <si>
    <r>
      <t xml:space="preserve">White Stork  </t>
    </r>
    <r>
      <rPr>
        <vertAlign val="superscript"/>
        <sz val="11"/>
        <color indexed="8"/>
        <rFont val="Calibri"/>
      </rPr>
      <t>W</t>
    </r>
  </si>
  <si>
    <r>
      <t xml:space="preserve">Glossy Ibis </t>
    </r>
    <r>
      <rPr>
        <vertAlign val="superscript"/>
        <sz val="11"/>
        <color indexed="8"/>
        <rFont val="Calibri"/>
      </rPr>
      <t>B</t>
    </r>
  </si>
  <si>
    <r>
      <t xml:space="preserve">Black Kite  </t>
    </r>
    <r>
      <rPr>
        <vertAlign val="superscript"/>
        <sz val="11"/>
        <color indexed="8"/>
        <rFont val="Calibri"/>
      </rPr>
      <t>W</t>
    </r>
  </si>
  <si>
    <r>
      <t xml:space="preserve">Montagu’s Harrier </t>
    </r>
    <r>
      <rPr>
        <vertAlign val="superscript"/>
        <sz val="11"/>
        <color indexed="8"/>
        <rFont val="Calibri"/>
      </rPr>
      <t>1 W</t>
    </r>
    <r>
      <rPr>
        <sz val="11"/>
        <color indexed="8"/>
        <rFont val="Calibri"/>
      </rPr>
      <t xml:space="preserve">  </t>
    </r>
  </si>
  <si>
    <r>
      <t xml:space="preserve">Golden Eagle </t>
    </r>
    <r>
      <rPr>
        <vertAlign val="superscript"/>
        <sz val="11"/>
        <color indexed="8"/>
        <rFont val="Calibri"/>
      </rPr>
      <t>1 W</t>
    </r>
    <r>
      <rPr>
        <sz val="11"/>
        <color indexed="8"/>
        <rFont val="Calibri"/>
      </rPr>
      <t xml:space="preserve">  </t>
    </r>
  </si>
  <si>
    <r>
      <t xml:space="preserve">Rough-legged Buzzard  </t>
    </r>
    <r>
      <rPr>
        <vertAlign val="superscript"/>
        <sz val="11"/>
        <color indexed="8"/>
        <rFont val="Calibri"/>
      </rPr>
      <t>W</t>
    </r>
  </si>
  <si>
    <r>
      <t xml:space="preserve">Spotted Crake </t>
    </r>
    <r>
      <rPr>
        <vertAlign val="superscript"/>
        <sz val="11"/>
        <color indexed="8"/>
        <rFont val="Calibri"/>
      </rPr>
      <t>1 W</t>
    </r>
    <r>
      <rPr>
        <sz val="11"/>
        <color indexed="8"/>
        <rFont val="Calibri"/>
      </rPr>
      <t xml:space="preserve">  </t>
    </r>
  </si>
  <si>
    <r>
      <t xml:space="preserve">Corncrake </t>
    </r>
    <r>
      <rPr>
        <vertAlign val="superscript"/>
        <sz val="11"/>
        <color indexed="8"/>
        <rFont val="Calibri"/>
      </rPr>
      <t>1 W</t>
    </r>
    <r>
      <rPr>
        <sz val="11"/>
        <color indexed="8"/>
        <rFont val="Calibri"/>
      </rPr>
      <t xml:space="preserve"> </t>
    </r>
  </si>
  <si>
    <r>
      <t xml:space="preserve">Crane  </t>
    </r>
    <r>
      <rPr>
        <vertAlign val="superscript"/>
        <sz val="11"/>
        <color indexed="8"/>
        <rFont val="Calibri"/>
      </rPr>
      <t>W</t>
    </r>
  </si>
  <si>
    <r>
      <t xml:space="preserve">Stone-curlew </t>
    </r>
    <r>
      <rPr>
        <vertAlign val="superscript"/>
        <sz val="11"/>
        <color indexed="8"/>
        <rFont val="Calibri"/>
      </rPr>
      <t>1 W</t>
    </r>
  </si>
  <si>
    <r>
      <t xml:space="preserve">Black-winged Stilt </t>
    </r>
    <r>
      <rPr>
        <vertAlign val="superscript"/>
        <sz val="11"/>
        <color indexed="8"/>
        <rFont val="Calibri"/>
      </rPr>
      <t>1 B</t>
    </r>
  </si>
  <si>
    <r>
      <t xml:space="preserve">American Golden Plover  </t>
    </r>
    <r>
      <rPr>
        <vertAlign val="superscript"/>
        <sz val="11"/>
        <color indexed="8"/>
        <rFont val="Calibri"/>
      </rPr>
      <t>W</t>
    </r>
  </si>
  <si>
    <r>
      <t xml:space="preserve">Kentish Plover </t>
    </r>
    <r>
      <rPr>
        <vertAlign val="superscript"/>
        <sz val="11"/>
        <color indexed="8"/>
        <rFont val="Calibri"/>
      </rPr>
      <t>1 W</t>
    </r>
  </si>
  <si>
    <r>
      <t xml:space="preserve">Greater Sand Plover </t>
    </r>
    <r>
      <rPr>
        <vertAlign val="superscript"/>
        <sz val="11"/>
        <color indexed="8"/>
        <rFont val="Calibri"/>
      </rPr>
      <t>B</t>
    </r>
  </si>
  <si>
    <r>
      <t xml:space="preserve">Hudsonian Whimbrel </t>
    </r>
    <r>
      <rPr>
        <vertAlign val="superscript"/>
        <sz val="11"/>
        <color indexed="8"/>
        <rFont val="Calibri"/>
      </rPr>
      <t>B</t>
    </r>
  </si>
  <si>
    <r>
      <t xml:space="preserve">Broad-billed Sandpiper </t>
    </r>
    <r>
      <rPr>
        <vertAlign val="superscript"/>
        <sz val="11"/>
        <color indexed="8"/>
        <rFont val="Calibri"/>
      </rPr>
      <t>B</t>
    </r>
  </si>
  <si>
    <r>
      <t xml:space="preserve">Temminck’s Stint </t>
    </r>
    <r>
      <rPr>
        <vertAlign val="superscript"/>
        <sz val="11"/>
        <color indexed="8"/>
        <rFont val="Calibri"/>
      </rPr>
      <t>1 W</t>
    </r>
    <r>
      <rPr>
        <sz val="11"/>
        <color indexed="8"/>
        <rFont val="Calibri"/>
      </rPr>
      <t xml:space="preserve">  </t>
    </r>
  </si>
  <si>
    <r>
      <t xml:space="preserve">Baird’s Sandpiper </t>
    </r>
    <r>
      <rPr>
        <vertAlign val="superscript"/>
        <sz val="11"/>
        <color indexed="8"/>
        <rFont val="Calibri"/>
      </rPr>
      <t>B</t>
    </r>
  </si>
  <si>
    <r>
      <t xml:space="preserve">White-rumped Sandpiper  </t>
    </r>
    <r>
      <rPr>
        <vertAlign val="superscript"/>
        <sz val="11"/>
        <color indexed="8"/>
        <rFont val="Calibri"/>
      </rPr>
      <t>W</t>
    </r>
  </si>
  <si>
    <r>
      <t xml:space="preserve">Buff-breasted Sandpiper  </t>
    </r>
    <r>
      <rPr>
        <vertAlign val="superscript"/>
        <sz val="11"/>
        <color indexed="8"/>
        <rFont val="Calibri"/>
      </rPr>
      <t>W</t>
    </r>
  </si>
  <si>
    <r>
      <t xml:space="preserve">Pectoral Sandpiper  </t>
    </r>
    <r>
      <rPr>
        <vertAlign val="superscript"/>
        <sz val="11"/>
        <color indexed="8"/>
        <rFont val="Calibri"/>
      </rPr>
      <t>W</t>
    </r>
  </si>
  <si>
    <r>
      <t xml:space="preserve">Semipalmated Sandpiper </t>
    </r>
    <r>
      <rPr>
        <vertAlign val="superscript"/>
        <sz val="11"/>
        <color indexed="8"/>
        <rFont val="Calibri"/>
      </rPr>
      <t>B</t>
    </r>
  </si>
  <si>
    <r>
      <t xml:space="preserve">Red-necked Phalarope </t>
    </r>
    <r>
      <rPr>
        <vertAlign val="superscript"/>
        <sz val="11"/>
        <color indexed="8"/>
        <rFont val="Calibri"/>
      </rPr>
      <t>1 W</t>
    </r>
  </si>
  <si>
    <r>
      <t xml:space="preserve">Spotted Sandpiper </t>
    </r>
    <r>
      <rPr>
        <vertAlign val="superscript"/>
        <sz val="11"/>
        <color indexed="8"/>
        <rFont val="Calibri"/>
      </rPr>
      <t>B</t>
    </r>
  </si>
  <si>
    <r>
      <t xml:space="preserve">Lesser Yellowlegs </t>
    </r>
    <r>
      <rPr>
        <vertAlign val="superscript"/>
        <sz val="11"/>
        <color indexed="8"/>
        <rFont val="Calibri"/>
      </rPr>
      <t>B</t>
    </r>
  </si>
  <si>
    <r>
      <t xml:space="preserve">Long-billed Dowitcher </t>
    </r>
    <r>
      <rPr>
        <vertAlign val="superscript"/>
        <sz val="11"/>
        <color indexed="8"/>
        <rFont val="Calibri"/>
      </rPr>
      <t>B</t>
    </r>
  </si>
  <si>
    <r>
      <t xml:space="preserve">Black-winged Pratincole </t>
    </r>
    <r>
      <rPr>
        <vertAlign val="superscript"/>
        <sz val="11"/>
        <color indexed="8"/>
        <rFont val="Calibri"/>
      </rPr>
      <t>B</t>
    </r>
  </si>
  <si>
    <r>
      <t xml:space="preserve">Gull-billed Tern </t>
    </r>
    <r>
      <rPr>
        <vertAlign val="superscript"/>
        <sz val="11"/>
        <color indexed="8"/>
        <rFont val="Calibri"/>
      </rPr>
      <t>B</t>
    </r>
  </si>
  <si>
    <r>
      <t xml:space="preserve">Whiskered Tern </t>
    </r>
    <r>
      <rPr>
        <vertAlign val="superscript"/>
        <sz val="11"/>
        <color indexed="8"/>
        <rFont val="Calibri"/>
      </rPr>
      <t>B</t>
    </r>
  </si>
  <si>
    <r>
      <t xml:space="preserve">White-winged Black Tern  </t>
    </r>
    <r>
      <rPr>
        <vertAlign val="superscript"/>
        <sz val="11"/>
        <color indexed="8"/>
        <rFont val="Calibri"/>
      </rPr>
      <t>W</t>
    </r>
  </si>
  <si>
    <r>
      <t xml:space="preserve">Ring-billed Gull  </t>
    </r>
    <r>
      <rPr>
        <vertAlign val="superscript"/>
        <sz val="11"/>
        <color indexed="8"/>
        <rFont val="Calibri"/>
      </rPr>
      <t>W</t>
    </r>
  </si>
  <si>
    <r>
      <t xml:space="preserve">Snowy Owl </t>
    </r>
    <r>
      <rPr>
        <vertAlign val="superscript"/>
        <sz val="11"/>
        <color indexed="8"/>
        <rFont val="Calibri"/>
      </rPr>
      <t>1 B</t>
    </r>
  </si>
  <si>
    <r>
      <t xml:space="preserve">Alpine Swift  </t>
    </r>
    <r>
      <rPr>
        <vertAlign val="superscript"/>
        <sz val="11"/>
        <color indexed="8"/>
        <rFont val="Calibri"/>
      </rPr>
      <t>W</t>
    </r>
  </si>
  <si>
    <r>
      <t xml:space="preserve">Little Swift </t>
    </r>
    <r>
      <rPr>
        <vertAlign val="superscript"/>
        <sz val="11"/>
        <color indexed="8"/>
        <rFont val="Calibri"/>
      </rPr>
      <t>B</t>
    </r>
  </si>
  <si>
    <r>
      <t xml:space="preserve">Bee-eater </t>
    </r>
    <r>
      <rPr>
        <vertAlign val="superscript"/>
        <sz val="11"/>
        <color indexed="8"/>
        <rFont val="Calibri"/>
      </rPr>
      <t>1 W</t>
    </r>
  </si>
  <si>
    <r>
      <t xml:space="preserve">Roller </t>
    </r>
    <r>
      <rPr>
        <vertAlign val="superscript"/>
        <sz val="11"/>
        <color indexed="8"/>
        <rFont val="Calibri"/>
      </rPr>
      <t>B</t>
    </r>
  </si>
  <si>
    <r>
      <t xml:space="preserve">Golden Oriole </t>
    </r>
    <r>
      <rPr>
        <vertAlign val="superscript"/>
        <sz val="11"/>
        <color indexed="8"/>
        <rFont val="Calibri"/>
      </rPr>
      <t>1 W</t>
    </r>
  </si>
  <si>
    <r>
      <t xml:space="preserve">Red-backed Shrike </t>
    </r>
    <r>
      <rPr>
        <vertAlign val="superscript"/>
        <sz val="11"/>
        <color indexed="8"/>
        <rFont val="Calibri"/>
      </rPr>
      <t>1 W</t>
    </r>
  </si>
  <si>
    <r>
      <t xml:space="preserve">Nutcracker </t>
    </r>
    <r>
      <rPr>
        <vertAlign val="superscript"/>
        <sz val="11"/>
        <color indexed="8"/>
        <rFont val="Calibri"/>
      </rPr>
      <t>B</t>
    </r>
  </si>
  <si>
    <r>
      <t xml:space="preserve">Woodchat Shrike  </t>
    </r>
    <r>
      <rPr>
        <vertAlign val="superscript"/>
        <sz val="11"/>
        <color indexed="8"/>
        <rFont val="Calibri"/>
      </rPr>
      <t>W</t>
    </r>
  </si>
  <si>
    <r>
      <t xml:space="preserve">Penduline Tit </t>
    </r>
    <r>
      <rPr>
        <vertAlign val="superscript"/>
        <sz val="11"/>
        <color indexed="8"/>
        <rFont val="Calibri"/>
      </rPr>
      <t>B</t>
    </r>
  </si>
  <si>
    <r>
      <t xml:space="preserve">Bearded Tit </t>
    </r>
    <r>
      <rPr>
        <vertAlign val="superscript"/>
        <sz val="11"/>
        <color indexed="8"/>
        <rFont val="Calibri"/>
      </rPr>
      <t>1 W</t>
    </r>
    <r>
      <rPr>
        <sz val="11"/>
        <color indexed="8"/>
        <rFont val="Calibri"/>
      </rPr>
      <t xml:space="preserve"> (NWR)</t>
    </r>
  </si>
  <si>
    <r>
      <t xml:space="preserve">Woodlark </t>
    </r>
    <r>
      <rPr>
        <vertAlign val="superscript"/>
        <sz val="11"/>
        <color indexed="8"/>
        <rFont val="Calibri"/>
      </rPr>
      <t>1 W</t>
    </r>
    <r>
      <rPr>
        <sz val="11"/>
        <color indexed="8"/>
        <rFont val="Calibri"/>
      </rPr>
      <t xml:space="preserve"> </t>
    </r>
  </si>
  <si>
    <r>
      <t xml:space="preserve">Red-rumped Swallow </t>
    </r>
    <r>
      <rPr>
        <vertAlign val="superscript"/>
        <sz val="11"/>
        <color indexed="8"/>
        <rFont val="Calibri"/>
      </rPr>
      <t>W</t>
    </r>
  </si>
  <si>
    <r>
      <t xml:space="preserve">Iberian Chiffchaff </t>
    </r>
    <r>
      <rPr>
        <vertAlign val="superscript"/>
        <sz val="11"/>
        <color indexed="8"/>
        <rFont val="Calibri"/>
      </rPr>
      <t>B</t>
    </r>
  </si>
  <si>
    <r>
      <t xml:space="preserve">Barred Warbler  </t>
    </r>
    <r>
      <rPr>
        <vertAlign val="superscript"/>
        <sz val="11"/>
        <color indexed="8"/>
        <rFont val="Calibri"/>
      </rPr>
      <t>W</t>
    </r>
  </si>
  <si>
    <r>
      <t xml:space="preserve">Marmora’s Warbler </t>
    </r>
    <r>
      <rPr>
        <vertAlign val="superscript"/>
        <sz val="11"/>
        <color indexed="8"/>
        <rFont val="Calibri"/>
      </rPr>
      <t>B</t>
    </r>
  </si>
  <si>
    <r>
      <t xml:space="preserve">Subalpine Warbler  </t>
    </r>
    <r>
      <rPr>
        <vertAlign val="superscript"/>
        <sz val="11"/>
        <color indexed="8"/>
        <rFont val="Calibri"/>
      </rPr>
      <t>W</t>
    </r>
  </si>
  <si>
    <r>
      <t xml:space="preserve">Melodious Warbler  </t>
    </r>
    <r>
      <rPr>
        <vertAlign val="superscript"/>
        <sz val="11"/>
        <color indexed="8"/>
        <rFont val="Calibri"/>
      </rPr>
      <t>W</t>
    </r>
  </si>
  <si>
    <r>
      <t xml:space="preserve">Aquatic Warbler  </t>
    </r>
    <r>
      <rPr>
        <vertAlign val="superscript"/>
        <sz val="11"/>
        <color indexed="8"/>
        <rFont val="Calibri"/>
      </rPr>
      <t>W</t>
    </r>
  </si>
  <si>
    <r>
      <t xml:space="preserve">Marsh Warbler </t>
    </r>
    <r>
      <rPr>
        <vertAlign val="superscript"/>
        <sz val="11"/>
        <color indexed="8"/>
        <rFont val="Calibri"/>
      </rPr>
      <t>1 W</t>
    </r>
  </si>
  <si>
    <r>
      <t xml:space="preserve">Rose-coloured Starling  </t>
    </r>
    <r>
      <rPr>
        <vertAlign val="superscript"/>
        <sz val="11"/>
        <color indexed="8"/>
        <rFont val="Calibri"/>
      </rPr>
      <t>W</t>
    </r>
  </si>
  <si>
    <r>
      <t xml:space="preserve">Nightingale  </t>
    </r>
    <r>
      <rPr>
        <vertAlign val="superscript"/>
        <sz val="11"/>
        <color indexed="8"/>
        <rFont val="Calibri"/>
      </rPr>
      <t>W</t>
    </r>
  </si>
  <si>
    <r>
      <t xml:space="preserve">Bluethroat </t>
    </r>
    <r>
      <rPr>
        <vertAlign val="superscript"/>
        <sz val="11"/>
        <color indexed="8"/>
        <rFont val="Calibri"/>
      </rPr>
      <t>1 W</t>
    </r>
    <r>
      <rPr>
        <sz val="11"/>
        <color indexed="8"/>
        <rFont val="Calibri"/>
      </rPr>
      <t xml:space="preserve"> </t>
    </r>
  </si>
  <si>
    <r>
      <t xml:space="preserve">Desert Wheatear </t>
    </r>
    <r>
      <rPr>
        <vertAlign val="superscript"/>
        <sz val="11"/>
        <color indexed="8"/>
        <rFont val="Calibri"/>
      </rPr>
      <t>B</t>
    </r>
  </si>
  <si>
    <r>
      <t xml:space="preserve">Tawny Pipit  </t>
    </r>
    <r>
      <rPr>
        <vertAlign val="superscript"/>
        <sz val="11"/>
        <color indexed="8"/>
        <rFont val="Calibri"/>
      </rPr>
      <t>W</t>
    </r>
  </si>
  <si>
    <r>
      <t xml:space="preserve">Common Rosefinch </t>
    </r>
    <r>
      <rPr>
        <vertAlign val="superscript"/>
        <sz val="11"/>
        <color indexed="8"/>
        <rFont val="Calibri"/>
      </rPr>
      <t>1 W</t>
    </r>
  </si>
  <si>
    <r>
      <t xml:space="preserve">Common Redpoll  </t>
    </r>
    <r>
      <rPr>
        <vertAlign val="superscript"/>
        <sz val="11"/>
        <color indexed="8"/>
        <rFont val="Calibri"/>
      </rPr>
      <t>W</t>
    </r>
  </si>
  <si>
    <r>
      <t xml:space="preserve">Snow Bunting </t>
    </r>
    <r>
      <rPr>
        <vertAlign val="superscript"/>
        <sz val="11"/>
        <color indexed="8"/>
        <rFont val="Calibri"/>
      </rPr>
      <t xml:space="preserve">1 </t>
    </r>
  </si>
  <si>
    <r>
      <t xml:space="preserve">Cirl Bunting </t>
    </r>
    <r>
      <rPr>
        <vertAlign val="superscript"/>
        <sz val="11"/>
        <color indexed="8"/>
        <rFont val="Calibri"/>
      </rPr>
      <t>1 W</t>
    </r>
  </si>
  <si>
    <r>
      <t xml:space="preserve">Corn Bunting  </t>
    </r>
    <r>
      <rPr>
        <vertAlign val="superscript"/>
        <sz val="11"/>
        <color indexed="8"/>
        <rFont val="Calibri"/>
      </rPr>
      <t>W</t>
    </r>
  </si>
  <si>
    <r>
      <t xml:space="preserve">Common Yellowthroat </t>
    </r>
    <r>
      <rPr>
        <vertAlign val="superscript"/>
        <sz val="11"/>
        <color indexed="8"/>
        <rFont val="Calibri"/>
      </rPr>
      <t>B</t>
    </r>
  </si>
  <si>
    <t>Provide the breeding status using the BTO categories used for the national and Gwent atlases.
Categories can be selected from the drop-down list.  
Leave this field blank for birds seen outside the breeding season.
Though not essential, this information is very useful.</t>
  </si>
  <si>
    <t>This list, which follows the BOU order, contains all species, except escapes, seen in Gwent to date, followed by the recording code (see below). Subspecies and species found away from their usual haunts are indented. The number in the last column indicates the number of records where there have been fewer than ten.</t>
  </si>
  <si>
    <t xml:space="preserve">County List </t>
  </si>
  <si>
    <t>Alphabetical order</t>
  </si>
  <si>
    <r>
      <t xml:space="preserve">B      </t>
    </r>
    <r>
      <rPr>
        <sz val="11"/>
        <rFont val="Calibri"/>
        <family val="2"/>
      </rPr>
      <t>descriptions required by the British Birds Rarities Committee (BBRC)</t>
    </r>
  </si>
  <si>
    <r>
      <t xml:space="preserve">W     </t>
    </r>
    <r>
      <rPr>
        <sz val="11"/>
        <rFont val="Calibri"/>
        <family val="2"/>
      </rPr>
      <t>descriptions required by the Welsh Records Panel (WRP)</t>
    </r>
  </si>
  <si>
    <r>
      <t xml:space="preserve">1  </t>
    </r>
    <r>
      <rPr>
        <sz val="11"/>
        <rFont val="Calibri"/>
        <family val="2"/>
      </rPr>
      <t xml:space="preserve">   Schedule 1 species as listed in the Wildlife &amp; Countryside Act 1981</t>
    </r>
  </si>
  <si>
    <r>
      <t xml:space="preserve">Brent Goose </t>
    </r>
    <r>
      <rPr>
        <sz val="10"/>
        <rFont val="Calibri"/>
      </rPr>
      <t xml:space="preserve">(Dark-bellied) </t>
    </r>
  </si>
  <si>
    <r>
      <t xml:space="preserve">Brent Goose </t>
    </r>
    <r>
      <rPr>
        <sz val="10"/>
        <rFont val="Calibri"/>
      </rPr>
      <t xml:space="preserve">(Pale-bellied) </t>
    </r>
  </si>
  <si>
    <r>
      <t xml:space="preserve">Kittiwake </t>
    </r>
    <r>
      <rPr>
        <sz val="10"/>
        <rFont val="Calibri"/>
      </rPr>
      <t xml:space="preserve">(inland) </t>
    </r>
  </si>
  <si>
    <r>
      <t xml:space="preserve">Tree Sparrow </t>
    </r>
    <r>
      <rPr>
        <sz val="10"/>
        <rFont val="Calibri"/>
      </rPr>
      <t>(Caldicot Levels)</t>
    </r>
  </si>
  <si>
    <r>
      <t>Tree Sparrow</t>
    </r>
    <r>
      <rPr>
        <sz val="10"/>
        <rFont val="Calibri"/>
      </rPr>
      <t xml:space="preserve"> (rest of Gwent)</t>
    </r>
  </si>
  <si>
    <t>M - on Migration</t>
  </si>
  <si>
    <t>U - sUmmering non-breeder</t>
  </si>
  <si>
    <t>H - nesting Habitat</t>
  </si>
  <si>
    <t>S - Singing male in suitable habitat</t>
  </si>
  <si>
    <t>P - Pair in suitable habitat</t>
  </si>
  <si>
    <t>T - permanent Territory</t>
  </si>
  <si>
    <t>D - courtship or Display</t>
  </si>
  <si>
    <t>N - visiting probable Nest site</t>
  </si>
  <si>
    <t>A - Agitated behaviour</t>
  </si>
  <si>
    <t>I - brood patch on Incubating bird</t>
  </si>
  <si>
    <t>F - Flying over</t>
  </si>
  <si>
    <t>B - nest-Building</t>
  </si>
  <si>
    <t>DD - Distraction-Display</t>
  </si>
  <si>
    <t>UN - Used Nest or eggshells</t>
  </si>
  <si>
    <t>FL - recently FLedged young</t>
  </si>
  <si>
    <t>ON - Occupied Nest</t>
  </si>
  <si>
    <t>FF - Faecal sac or Food</t>
  </si>
  <si>
    <t>NE - Nest with Eggs</t>
  </si>
  <si>
    <t>NY - Nest with Young</t>
  </si>
  <si>
    <t xml:space="preserve">   Data</t>
  </si>
  <si>
    <t>Subspecies</t>
  </si>
  <si>
    <t xml:space="preserve">Yellow Wagtail  </t>
  </si>
  <si>
    <t xml:space="preserve">Wheatear   </t>
  </si>
  <si>
    <t xml:space="preserve">When specifying location information yourself, enter a four- or six-figure OS grid reference, 
e.g.  ST4588 or ST455881. </t>
  </si>
  <si>
    <r>
      <t xml:space="preserve">Give your first name and surname in full. Please also provide your middle initial(s) to avoid confusion with other observers whose first and last names bear the same initials.
Give just </t>
    </r>
    <r>
      <rPr>
        <b/>
        <sz val="10"/>
        <rFont val="Calibri"/>
        <family val="2"/>
      </rPr>
      <t xml:space="preserve">one </t>
    </r>
    <r>
      <rPr>
        <sz val="10"/>
        <rFont val="Calibri"/>
      </rPr>
      <t>name in this field. If you wish  to record other observers present  give their names in the 'Comment' field.</t>
    </r>
  </si>
  <si>
    <t xml:space="preserve">Records of subspecies listed here can be selected from the drop-down list in the 'Species' field.  </t>
  </si>
  <si>
    <t>Anser albifrons</t>
  </si>
  <si>
    <t>Greater White-fronted Goose</t>
  </si>
  <si>
    <t>Anser a. albifrons</t>
  </si>
  <si>
    <t xml:space="preserve">Brent Goose </t>
  </si>
  <si>
    <t>Pale-bellied Brent Goose</t>
  </si>
  <si>
    <t xml:space="preserve">Dark-bellied Brent Goose </t>
  </si>
  <si>
    <t>Branta b. bernicla</t>
  </si>
  <si>
    <t>Northern Wheatear</t>
  </si>
  <si>
    <t>Oenanthe o. oenanthe</t>
  </si>
  <si>
    <t>Yellow Wagtail</t>
  </si>
  <si>
    <t>Motacilla f. flavissima</t>
  </si>
  <si>
    <t>Motacilla alba</t>
  </si>
  <si>
    <t>Pied Wagtail</t>
  </si>
  <si>
    <t>Motacilla a. yarelli</t>
  </si>
  <si>
    <t>Motacilla f. thunbergi</t>
  </si>
  <si>
    <t>Bean Goose</t>
  </si>
  <si>
    <t>Anser fabalis</t>
  </si>
  <si>
    <t>Taiga Bean Goose</t>
  </si>
  <si>
    <t>Anser f. fabalis</t>
  </si>
  <si>
    <t>Tundra Bean Goose</t>
  </si>
  <si>
    <t>Anser f. rossicus</t>
  </si>
  <si>
    <t>Auk sp.</t>
  </si>
  <si>
    <t>Diver sp.</t>
  </si>
  <si>
    <t>Skua sp.</t>
  </si>
  <si>
    <t>Tern sp.</t>
  </si>
  <si>
    <t>Bearded Tit  (away from NWR)</t>
  </si>
  <si>
    <t>Bearded Tit  (NWR)</t>
  </si>
  <si>
    <r>
      <t xml:space="preserve">Bearded Tit </t>
    </r>
    <r>
      <rPr>
        <vertAlign val="superscript"/>
        <sz val="11"/>
        <color indexed="8"/>
        <rFont val="Calibri"/>
      </rPr>
      <t>1 W</t>
    </r>
    <r>
      <rPr>
        <sz val="11"/>
        <color indexed="8"/>
        <rFont val="Calibri"/>
      </rPr>
      <t xml:space="preserve">  (away from NWR)</t>
    </r>
  </si>
  <si>
    <t>BTO code</t>
  </si>
  <si>
    <t>AI</t>
  </si>
  <si>
    <t>AM</t>
  </si>
  <si>
    <t>ID</t>
  </si>
  <si>
    <t>AW</t>
  </si>
  <si>
    <t>AQ</t>
  </si>
  <si>
    <t>AC</t>
  </si>
  <si>
    <t>AE</t>
  </si>
  <si>
    <t>AV</t>
  </si>
  <si>
    <t>BP</t>
  </si>
  <si>
    <t>BA</t>
  </si>
  <si>
    <t>BO</t>
  </si>
  <si>
    <t>BY</t>
  </si>
  <si>
    <t>RR</t>
  </si>
  <si>
    <t>BE</t>
  </si>
  <si>
    <t>BR</t>
  </si>
  <si>
    <t>MZ</t>
  </si>
  <si>
    <t>BS</t>
  </si>
  <si>
    <t>BI</t>
  </si>
  <si>
    <t>BK</t>
  </si>
  <si>
    <t>KB</t>
  </si>
  <si>
    <t>BX</t>
  </si>
  <si>
    <t>BJ</t>
  </si>
  <si>
    <t>BH</t>
  </si>
  <si>
    <t>BN</t>
  </si>
  <si>
    <t>BW</t>
  </si>
  <si>
    <t>BV</t>
  </si>
  <si>
    <t>KW</t>
  </si>
  <si>
    <t>IT</t>
  </si>
  <si>
    <t>B.</t>
  </si>
  <si>
    <t>BC</t>
  </si>
  <si>
    <t>BT</t>
  </si>
  <si>
    <t>BU</t>
  </si>
  <si>
    <t>BL</t>
  </si>
  <si>
    <t>BG</t>
  </si>
  <si>
    <t>OA</t>
  </si>
  <si>
    <t>BQ</t>
  </si>
  <si>
    <t>BF</t>
  </si>
  <si>
    <t>BZ</t>
  </si>
  <si>
    <t>CG</t>
  </si>
  <si>
    <t>EC</t>
  </si>
  <si>
    <t>CW</t>
  </si>
  <si>
    <t>CH</t>
  </si>
  <si>
    <t>CC</t>
  </si>
  <si>
    <t>CF</t>
  </si>
  <si>
    <t>CL</t>
  </si>
  <si>
    <t>CT</t>
  </si>
  <si>
    <t>CD</t>
  </si>
  <si>
    <t>CM</t>
  </si>
  <si>
    <t>SQ</t>
  </si>
  <si>
    <t>CS</t>
  </si>
  <si>
    <t>CX</t>
  </si>
  <si>
    <t>CN</t>
  </si>
  <si>
    <t>CO</t>
  </si>
  <si>
    <t>CA</t>
  </si>
  <si>
    <t>CB</t>
  </si>
  <si>
    <t>CE</t>
  </si>
  <si>
    <t>CQ</t>
  </si>
  <si>
    <t>AN</t>
  </si>
  <si>
    <t>CK</t>
  </si>
  <si>
    <t>CU</t>
  </si>
  <si>
    <t>CV</t>
  </si>
  <si>
    <t>DW</t>
  </si>
  <si>
    <t>DI</t>
  </si>
  <si>
    <t>DO</t>
  </si>
  <si>
    <t>DN</t>
  </si>
  <si>
    <t>D.</t>
  </si>
  <si>
    <t>EG</t>
  </si>
  <si>
    <t>E.</t>
  </si>
  <si>
    <t>FD</t>
  </si>
  <si>
    <t>FF</t>
  </si>
  <si>
    <t>FC</t>
  </si>
  <si>
    <t>F.</t>
  </si>
  <si>
    <t>GA</t>
  </si>
  <si>
    <t>GX</t>
  </si>
  <si>
    <t>GW</t>
  </si>
  <si>
    <t>GY</t>
  </si>
  <si>
    <t>GZ</t>
  </si>
  <si>
    <t>IB</t>
  </si>
  <si>
    <t>GC</t>
  </si>
  <si>
    <t>EA</t>
  </si>
  <si>
    <t>OL</t>
  </si>
  <si>
    <t>GP</t>
  </si>
  <si>
    <t>GN</t>
  </si>
  <si>
    <t>GO</t>
  </si>
  <si>
    <t>GD</t>
  </si>
  <si>
    <t>GI</t>
  </si>
  <si>
    <t>GH</t>
  </si>
  <si>
    <t>GB</t>
  </si>
  <si>
    <t>GG</t>
  </si>
  <si>
    <t>SR</t>
  </si>
  <si>
    <t>ND</t>
  </si>
  <si>
    <t>NX</t>
  </si>
  <si>
    <t>GS</t>
  </si>
  <si>
    <t>GT</t>
  </si>
  <si>
    <t>HW</t>
  </si>
  <si>
    <t>DP</t>
  </si>
  <si>
    <t>GE</t>
  </si>
  <si>
    <t>G.</t>
  </si>
  <si>
    <t>TA</t>
  </si>
  <si>
    <t>GR</t>
  </si>
  <si>
    <t>GK</t>
  </si>
  <si>
    <t>H.</t>
  </si>
  <si>
    <t>P.</t>
  </si>
  <si>
    <t>PL</t>
  </si>
  <si>
    <t>GV</t>
  </si>
  <si>
    <t>GL</t>
  </si>
  <si>
    <t>GJ</t>
  </si>
  <si>
    <t>GU</t>
  </si>
  <si>
    <t>TG</t>
  </si>
  <si>
    <t>HF</t>
  </si>
  <si>
    <t>HH</t>
  </si>
  <si>
    <t>HG</t>
  </si>
  <si>
    <t>HY</t>
  </si>
  <si>
    <t>HZ</t>
  </si>
  <si>
    <t>HC</t>
  </si>
  <si>
    <t>HP</t>
  </si>
  <si>
    <t>HM</t>
  </si>
  <si>
    <t>HS</t>
  </si>
  <si>
    <t>IG</t>
  </si>
  <si>
    <t>JS</t>
  </si>
  <si>
    <t>JD</t>
  </si>
  <si>
    <t>J.</t>
  </si>
  <si>
    <t>KP</t>
  </si>
  <si>
    <t>K.</t>
  </si>
  <si>
    <t>KF</t>
  </si>
  <si>
    <t>KI</t>
  </si>
  <si>
    <t>KN</t>
  </si>
  <si>
    <t>LA</t>
  </si>
  <si>
    <t>L.</t>
  </si>
  <si>
    <t>TL</t>
  </si>
  <si>
    <t>LB</t>
  </si>
  <si>
    <t>LR</t>
  </si>
  <si>
    <t>AY</t>
  </si>
  <si>
    <t>LS</t>
  </si>
  <si>
    <t>LW</t>
  </si>
  <si>
    <t>LY</t>
  </si>
  <si>
    <t>LI</t>
  </si>
  <si>
    <t>LK</t>
  </si>
  <si>
    <t>LL</t>
  </si>
  <si>
    <t>ET</t>
  </si>
  <si>
    <t>LG</t>
  </si>
  <si>
    <t>LU</t>
  </si>
  <si>
    <t>LO</t>
  </si>
  <si>
    <t>LP</t>
  </si>
  <si>
    <t>LX</t>
  </si>
  <si>
    <t>AF</t>
  </si>
  <si>
    <t>LD</t>
  </si>
  <si>
    <t>LE</t>
  </si>
  <si>
    <t>LN</t>
  </si>
  <si>
    <t>OG</t>
  </si>
  <si>
    <t>LT</t>
  </si>
  <si>
    <t>MG</t>
  </si>
  <si>
    <t>MA</t>
  </si>
  <si>
    <t>MN</t>
  </si>
  <si>
    <t>MX</t>
  </si>
  <si>
    <t>MT</t>
  </si>
  <si>
    <t>MW</t>
  </si>
  <si>
    <t>MP</t>
  </si>
  <si>
    <t>MU</t>
  </si>
  <si>
    <t>ME</t>
  </si>
  <si>
    <t>ML</t>
  </si>
  <si>
    <t>M.</t>
  </si>
  <si>
    <t>MO</t>
  </si>
  <si>
    <t>MH</t>
  </si>
  <si>
    <t>MS</t>
  </si>
  <si>
    <t>NT</t>
  </si>
  <si>
    <t>N.</t>
  </si>
  <si>
    <t>NJ</t>
  </si>
  <si>
    <t>NH</t>
  </si>
  <si>
    <t>OP</t>
  </si>
  <si>
    <t>OC</t>
  </si>
  <si>
    <t>PP</t>
  </si>
  <si>
    <t>DT</t>
  </si>
  <si>
    <t>PE</t>
  </si>
  <si>
    <t>PH</t>
  </si>
  <si>
    <t>PF</t>
  </si>
  <si>
    <t>PW</t>
  </si>
  <si>
    <t>PG</t>
  </si>
  <si>
    <t>PT</t>
  </si>
  <si>
    <t>PO</t>
  </si>
  <si>
    <t>PK</t>
  </si>
  <si>
    <t>PU</t>
  </si>
  <si>
    <t>UR</t>
  </si>
  <si>
    <t>PS</t>
  </si>
  <si>
    <t>Q.</t>
  </si>
  <si>
    <t>RN</t>
  </si>
  <si>
    <t>RA</t>
  </si>
  <si>
    <t>RG</t>
  </si>
  <si>
    <t>KT</t>
  </si>
  <si>
    <t>ED</t>
  </si>
  <si>
    <t>RM</t>
  </si>
  <si>
    <t>RQ</t>
  </si>
  <si>
    <t>RL</t>
  </si>
  <si>
    <t>RX</t>
  </si>
  <si>
    <t>NK</t>
  </si>
  <si>
    <t>VR</t>
  </si>
  <si>
    <t>RH</t>
  </si>
  <si>
    <t>RK</t>
  </si>
  <si>
    <t>RT</t>
  </si>
  <si>
    <t>RE</t>
  </si>
  <si>
    <t>RB</t>
  </si>
  <si>
    <t>RW</t>
  </si>
  <si>
    <t>PR</t>
  </si>
  <si>
    <t>RZ</t>
  </si>
  <si>
    <t>IN</t>
  </si>
  <si>
    <t>NG</t>
  </si>
  <si>
    <t>RI</t>
  </si>
  <si>
    <t>RP</t>
  </si>
  <si>
    <t>R.</t>
  </si>
  <si>
    <t>RC</t>
  </si>
  <si>
    <t>RO</t>
  </si>
  <si>
    <t>OE</t>
  </si>
  <si>
    <t>RS</t>
  </si>
  <si>
    <t>RF</t>
  </si>
  <si>
    <t>RY</t>
  </si>
  <si>
    <t>RU</t>
  </si>
  <si>
    <t>AB</t>
  </si>
  <si>
    <t>SM</t>
  </si>
  <si>
    <t>SS</t>
  </si>
  <si>
    <t>TE</t>
  </si>
  <si>
    <t>SP</t>
  </si>
  <si>
    <t>SW</t>
  </si>
  <si>
    <t>PZ</t>
  </si>
  <si>
    <t>SA</t>
  </si>
  <si>
    <t>SU</t>
  </si>
  <si>
    <t>SE</t>
  </si>
  <si>
    <t>SV</t>
  </si>
  <si>
    <t>SK</t>
  </si>
  <si>
    <t>S.</t>
  </si>
  <si>
    <t>SZ</t>
  </si>
  <si>
    <t>SY</t>
  </si>
  <si>
    <t>SN</t>
  </si>
  <si>
    <t>SB</t>
  </si>
  <si>
    <t>SO</t>
  </si>
  <si>
    <t>ST</t>
  </si>
  <si>
    <t>SH</t>
  </si>
  <si>
    <t>NB</t>
  </si>
  <si>
    <t>AK</t>
  </si>
  <si>
    <t>SF</t>
  </si>
  <si>
    <t>DR</t>
  </si>
  <si>
    <t>PQ</t>
  </si>
  <si>
    <t>QH</t>
  </si>
  <si>
    <t>SG</t>
  </si>
  <si>
    <t>SD</t>
  </si>
  <si>
    <t>TN</t>
  </si>
  <si>
    <t>SC</t>
  </si>
  <si>
    <t>TM</t>
  </si>
  <si>
    <t>SL</t>
  </si>
  <si>
    <t>SI</t>
  </si>
  <si>
    <t>TO</t>
  </si>
  <si>
    <t>TI</t>
  </si>
  <si>
    <t>T.</t>
  </si>
  <si>
    <t>TK</t>
  </si>
  <si>
    <t>TP</t>
  </si>
  <si>
    <t>TS</t>
  </si>
  <si>
    <t>TC</t>
  </si>
  <si>
    <t>TU</t>
  </si>
  <si>
    <t>TT</t>
  </si>
  <si>
    <t>TD</t>
  </si>
  <si>
    <t>TW</t>
  </si>
  <si>
    <t>VS</t>
  </si>
  <si>
    <t>WI</t>
  </si>
  <si>
    <t>WA</t>
  </si>
  <si>
    <t>WX</t>
  </si>
  <si>
    <t>W.</t>
  </si>
  <si>
    <t>WM</t>
  </si>
  <si>
    <t>WC</t>
  </si>
  <si>
    <t>WD</t>
  </si>
  <si>
    <t>WG</t>
  </si>
  <si>
    <t>WU</t>
  </si>
  <si>
    <t>WJ</t>
  </si>
  <si>
    <t>WH</t>
  </si>
  <si>
    <t>WS</t>
  </si>
  <si>
    <t>WN</t>
  </si>
  <si>
    <t>WT</t>
  </si>
  <si>
    <t>WW</t>
  </si>
  <si>
    <t>OD</t>
  </si>
  <si>
    <t>WO</t>
  </si>
  <si>
    <t>OO</t>
  </si>
  <si>
    <t>WK</t>
  </si>
  <si>
    <t>WL</t>
  </si>
  <si>
    <t>WP</t>
  </si>
  <si>
    <t>WR</t>
  </si>
  <si>
    <t>WY</t>
  </si>
  <si>
    <t>YW</t>
  </si>
  <si>
    <t>YB</t>
  </si>
  <si>
    <t>YG</t>
  </si>
  <si>
    <t>Y.</t>
  </si>
  <si>
    <t xml:space="preserve">Select a breeding code from the drop-down list. </t>
  </si>
  <si>
    <t xml:space="preserve">NWR Goldcliff </t>
  </si>
  <si>
    <t>NWR Goldcliff Pill</t>
  </si>
  <si>
    <t>NWR Goldcliff Lagoons</t>
  </si>
  <si>
    <t>St Brides Wentlooge</t>
  </si>
  <si>
    <t>St James Forestry</t>
  </si>
  <si>
    <t>St Mary’s Vale</t>
  </si>
  <si>
    <t>St Maughans Green</t>
  </si>
  <si>
    <t>St Pierre golf course</t>
  </si>
  <si>
    <t>NWR Uskmouth</t>
  </si>
  <si>
    <t>NWR saltmarsh</t>
  </si>
  <si>
    <t>ST3582</t>
  </si>
  <si>
    <t>No. of records in Gwent if &lt;10</t>
  </si>
  <si>
    <t>Click here to open the Rare Species Description form in Word</t>
  </si>
  <si>
    <r>
      <t>Recording code</t>
    </r>
    <r>
      <rPr>
        <b/>
        <sz val="11"/>
        <color indexed="8"/>
        <rFont val="Calibri"/>
      </rPr>
      <t xml:space="preserve"> (see below)</t>
    </r>
  </si>
  <si>
    <t>Rare vagrant, mainly in spring</t>
  </si>
  <si>
    <t>Passage migrant in small numbers, mainly in spring</t>
  </si>
  <si>
    <r>
      <t xml:space="preserve">Brent Goose </t>
    </r>
    <r>
      <rPr>
        <sz val="10"/>
        <color rgb="FF85576B"/>
        <rFont val="Calibri"/>
      </rPr>
      <t xml:space="preserve">(Pale-bellied) </t>
    </r>
  </si>
  <si>
    <r>
      <t xml:space="preserve">Scaup </t>
    </r>
    <r>
      <rPr>
        <vertAlign val="superscript"/>
        <sz val="11"/>
        <color rgb="FF85576B"/>
        <rFont val="Calibri"/>
      </rPr>
      <t>1</t>
    </r>
    <r>
      <rPr>
        <sz val="11"/>
        <color rgb="FF85576B"/>
        <rFont val="Calibri"/>
      </rPr>
      <t xml:space="preserve"> </t>
    </r>
    <r>
      <rPr>
        <sz val="10"/>
        <color rgb="FF85576B"/>
        <rFont val="Calibri"/>
      </rPr>
      <t xml:space="preserve">(coast) </t>
    </r>
  </si>
  <si>
    <r>
      <t xml:space="preserve">Marsh Harrier </t>
    </r>
    <r>
      <rPr>
        <vertAlign val="superscript"/>
        <sz val="11"/>
        <color rgb="FF85576B"/>
        <rFont val="Calibri"/>
      </rPr>
      <t xml:space="preserve">1 </t>
    </r>
    <r>
      <rPr>
        <sz val="10"/>
        <color rgb="FF85576B"/>
        <rFont val="Calibri"/>
      </rPr>
      <t>(coast)</t>
    </r>
  </si>
  <si>
    <t>November 2014</t>
  </si>
  <si>
    <t>The Gwent Bird List currently stands at 303</t>
  </si>
  <si>
    <t>Regular passage migrant in small numbers, mainly in spring</t>
  </si>
  <si>
    <t>The subheadings (in bold) distinguish between the different breeding statuses - these can't be selected for use in the recording form.</t>
  </si>
  <si>
    <t>Llandegfedd (village)</t>
  </si>
  <si>
    <t>ST3395</t>
  </si>
  <si>
    <t>Ton, Llangybi</t>
  </si>
  <si>
    <t>ST3696</t>
  </si>
  <si>
    <r>
      <t xml:space="preserve">Please record the breeding status of birds </t>
    </r>
    <r>
      <rPr>
        <u/>
        <sz val="12"/>
        <rFont val="Calibri"/>
      </rPr>
      <t>seen during the breeding season</t>
    </r>
    <r>
      <rPr>
        <sz val="12"/>
        <rFont val="Calibri"/>
      </rPr>
      <t xml:space="preserve"> using one of the following categories.</t>
    </r>
  </si>
  <si>
    <t>PLEASE READ the 'Help notes' (blue tab at bottom of window) before completing this form</t>
  </si>
  <si>
    <t>Gwent Ornithological Society Recording form</t>
  </si>
  <si>
    <t>C.</t>
  </si>
  <si>
    <t xml:space="preserve">Canada Goose </t>
  </si>
  <si>
    <t>MR</t>
  </si>
  <si>
    <t>Llantrisant</t>
  </si>
  <si>
    <t>ST3894</t>
  </si>
  <si>
    <t>ST3896</t>
  </si>
  <si>
    <t>Newbridge on Usk</t>
  </si>
  <si>
    <t>FR</t>
  </si>
  <si>
    <t>CR</t>
  </si>
  <si>
    <t>NC</t>
  </si>
  <si>
    <t>OR</t>
  </si>
  <si>
    <t>Ebbwmouth</t>
  </si>
  <si>
    <t>ST315839</t>
  </si>
  <si>
    <t>Peterstone Pill</t>
  </si>
  <si>
    <t>ST279184</t>
  </si>
  <si>
    <r>
      <t xml:space="preserve">The Recording code for the species is automatically entered in this field when the species is selected from the drop-down list so you can check what information the County Recorder would like to receive.
</t>
    </r>
    <r>
      <rPr>
        <sz val="10"/>
        <color rgb="FF0000FF"/>
        <rFont val="Calibri"/>
      </rPr>
      <t>Use the Rare Species Description form for all species with the Recording code D. Note that the form comes in Word 2003 and Word 2007-13 versions.</t>
    </r>
    <r>
      <rPr>
        <sz val="10"/>
        <color rgb="FFD30000"/>
        <rFont val="Calibri"/>
      </rPr>
      <t xml:space="preserve">
</t>
    </r>
  </si>
  <si>
    <r>
      <rPr>
        <sz val="12"/>
        <color indexed="12"/>
        <rFont val="Calibri"/>
        <family val="2"/>
      </rPr>
      <t xml:space="preserve">Click on the first empty Species cell (B7) to start. Use the drop-down list - do NOT type in the species name. (Alternatively, if known, insert the two-letter BTO code in A7 and hit Enter). </t>
    </r>
    <r>
      <rPr>
        <sz val="12"/>
        <rFont val="Calibri"/>
      </rPr>
      <t xml:space="preserve">A species must be selected for every record - do not leave cell blank. The Recording code will be added automatically. 
</t>
    </r>
    <r>
      <rPr>
        <sz val="12"/>
        <color indexed="12"/>
        <rFont val="Calibri"/>
        <family val="2"/>
      </rPr>
      <t>Use the Rare Species Description form for all species with the Recording code D.</t>
    </r>
  </si>
  <si>
    <t>Type in the location name and grid reference yourself if the site does NOT appear in the Location drop-down list in Column D (leave blank if you used the drop-down list).</t>
  </si>
  <si>
    <t>For use with Excel 2007-13 or 2011 for Mac</t>
  </si>
  <si>
    <t>Dates may be added in most formats that use - or / separators.</t>
  </si>
  <si>
    <r>
      <t xml:space="preserve">Dates can be entered in most formats  that use - or / separators and will be displayed as 24-Jun-14.  
</t>
    </r>
    <r>
      <rPr>
        <b/>
        <sz val="10"/>
        <rFont val="Calibri"/>
        <family val="2"/>
      </rPr>
      <t>If an individual bird was present on several dates at the same site, record additional dates or the last date it was seen in the 'Comment' field.</t>
    </r>
    <r>
      <rPr>
        <sz val="10"/>
        <rFont val="Calibri"/>
      </rPr>
      <t xml:space="preserve">
</t>
    </r>
  </si>
  <si>
    <r>
      <t xml:space="preserve">Give any additional significant information,  such as: 
</t>
    </r>
    <r>
      <rPr>
        <sz val="3"/>
        <rFont val="Calibri"/>
      </rPr>
      <t xml:space="preserve">
</t>
    </r>
    <r>
      <rPr>
        <sz val="10"/>
        <rFont val="Calibri"/>
      </rPr>
      <t xml:space="preserve">Flock size (if mixed flock, name other species).
</t>
    </r>
    <r>
      <rPr>
        <sz val="1"/>
        <rFont val="Calibri"/>
      </rPr>
      <t xml:space="preserve">
</t>
    </r>
    <r>
      <rPr>
        <sz val="10"/>
        <rFont val="Calibri"/>
      </rPr>
      <t xml:space="preserve">Age and/or sex of individuals.  
</t>
    </r>
    <r>
      <rPr>
        <sz val="1"/>
        <rFont val="Calibri"/>
      </rPr>
      <t xml:space="preserve">
</t>
    </r>
    <r>
      <rPr>
        <sz val="10"/>
        <rFont val="Calibri"/>
      </rPr>
      <t xml:space="preserve">If the bird was photographed, trapped or found dead.
Number of eggs or young.
</t>
    </r>
    <r>
      <rPr>
        <sz val="1"/>
        <rFont val="Calibri"/>
      </rPr>
      <t xml:space="preserve">
</t>
    </r>
    <r>
      <rPr>
        <b/>
        <sz val="10"/>
        <rFont val="Calibri"/>
        <family val="2"/>
      </rPr>
      <t>If an individual was present for several days, please enter the date of the first observation in the 'Date' field, and give the other dates (or range of dates) on which it was seen here.</t>
    </r>
    <r>
      <rPr>
        <sz val="10"/>
        <rFont val="Calibri"/>
      </rPr>
      <t xml:space="preserve">
</t>
    </r>
    <r>
      <rPr>
        <sz val="6"/>
        <rFont val="Calibri"/>
      </rPr>
      <t xml:space="preserve">
</t>
    </r>
    <r>
      <rPr>
        <sz val="10"/>
        <rFont val="Calibri"/>
      </rPr>
      <t>We expect this field to be blank for the vast majority of records.</t>
    </r>
  </si>
  <si>
    <r>
      <t>There are two ways to provide information for the location:</t>
    </r>
    <r>
      <rPr>
        <sz val="6"/>
        <rFont val="Calibri"/>
      </rPr>
      <t xml:space="preserve">
</t>
    </r>
    <r>
      <rPr>
        <b/>
        <sz val="10"/>
        <rFont val="Calibri"/>
        <family val="2"/>
      </rPr>
      <t>1. Choose a site from the Gazetteer</t>
    </r>
    <r>
      <rPr>
        <sz val="3"/>
        <rFont val="Calibri"/>
      </rPr>
      <t xml:space="preserve">
</t>
    </r>
    <r>
      <rPr>
        <sz val="10"/>
        <rFont val="Calibri"/>
      </rPr>
      <t xml:space="preserve">Click on the first empty cell in the Location column (D7), then select a name from the drop-down list. The grid reference will be completed automatically.
</t>
    </r>
    <r>
      <rPr>
        <sz val="3"/>
        <rFont val="Calibri"/>
      </rPr>
      <t xml:space="preserve">
</t>
    </r>
    <r>
      <rPr>
        <b/>
        <i/>
        <sz val="10"/>
        <rFont val="Calibri"/>
        <family val="2"/>
      </rPr>
      <t>Newport Wetlands</t>
    </r>
    <r>
      <rPr>
        <sz val="10"/>
        <rFont val="Calibri"/>
      </rPr>
      <t xml:space="preserve"> - Goldcliff Lagoons, Uskmouth and Saltmarsh all appear under NWR in the Location drop-down list.</t>
    </r>
    <r>
      <rPr>
        <sz val="6"/>
        <rFont val="Calibri"/>
      </rPr>
      <t xml:space="preserve">
</t>
    </r>
    <r>
      <rPr>
        <b/>
        <sz val="10"/>
        <rFont val="Calibri"/>
        <family val="2"/>
      </rPr>
      <t>2. Specify location details yourself</t>
    </r>
    <r>
      <rPr>
        <sz val="3"/>
        <rFont val="Calibri"/>
      </rPr>
      <t xml:space="preserve">
</t>
    </r>
    <r>
      <rPr>
        <sz val="10"/>
        <rFont val="Calibri"/>
      </rPr>
      <t>If you cannot find a suitable location in the Location drop-down list, enter the location name and grid reference in the right-hand columns under 'Location'. Where possible, please provide a name used on OS maps.</t>
    </r>
    <r>
      <rPr>
        <sz val="6"/>
        <rFont val="Calibri"/>
      </rPr>
      <t xml:space="preserve">
</t>
    </r>
    <r>
      <rPr>
        <sz val="10"/>
        <rFont val="Calibri"/>
      </rPr>
      <t>Use copy and paste (or Ctrl-D) to give the same location for successive sightings.</t>
    </r>
    <r>
      <rPr>
        <sz val="6"/>
        <rFont val="Calibri"/>
      </rPr>
      <t xml:space="preserve">
</t>
    </r>
  </si>
  <si>
    <r>
      <t xml:space="preserve">Select a location from the gazetteer using the drop-down list </t>
    </r>
    <r>
      <rPr>
        <sz val="12"/>
        <color rgb="FF0000FF"/>
        <rFont val="Calibri"/>
        <scheme val="minor"/>
      </rPr>
      <t>- do NOT type in the location name.</t>
    </r>
    <r>
      <rPr>
        <sz val="12"/>
        <rFont val="Calibri"/>
        <scheme val="minor"/>
      </rPr>
      <t xml:space="preserve"> The Grid reference will be  added automatically.</t>
    </r>
  </si>
  <si>
    <t>Enter only one number.  Qualify if necessary in Comment column - see Help notes.</t>
  </si>
  <si>
    <r>
      <t xml:space="preserve">After entering your records </t>
    </r>
    <r>
      <rPr>
        <b/>
        <sz val="11"/>
        <color rgb="FF0000FF"/>
        <rFont val="Calibri"/>
        <family val="2"/>
      </rPr>
      <t>save this form with a distinctive name</t>
    </r>
    <r>
      <rPr>
        <sz val="11"/>
        <color rgb="FF0000FF"/>
        <rFont val="Calibri"/>
        <family val="2"/>
      </rPr>
      <t xml:space="preserve"> and email to countyrecorder@gwentbirds.org.uk </t>
    </r>
  </si>
  <si>
    <r>
      <rPr>
        <b/>
        <sz val="10"/>
        <rFont val="Calibri"/>
        <family val="2"/>
      </rPr>
      <t>If you have Excel 2003</t>
    </r>
    <r>
      <rPr>
        <sz val="10"/>
        <rFont val="Calibri"/>
      </rPr>
      <t xml:space="preserve">, do NOT use this form - use 'Recording form Excel 2003.xls' instead.  
</t>
    </r>
    <r>
      <rPr>
        <b/>
        <sz val="10"/>
        <rFont val="Calibri"/>
        <family val="2"/>
      </rPr>
      <t>If you have Excel 2007-13</t>
    </r>
    <r>
      <rPr>
        <sz val="10"/>
        <rFont val="Calibri"/>
      </rPr>
      <t xml:space="preserve">, click on the </t>
    </r>
    <r>
      <rPr>
        <b/>
        <sz val="10"/>
        <rFont val="Calibri"/>
        <family val="2"/>
      </rPr>
      <t>green</t>
    </r>
    <r>
      <rPr>
        <sz val="10"/>
        <rFont val="Calibri"/>
      </rPr>
      <t xml:space="preserve"> tab labelled ‘Recording form ' at the bottom of the window.</t>
    </r>
    <r>
      <rPr>
        <sz val="10"/>
        <color rgb="FFD30000"/>
        <rFont val="Calibri"/>
      </rPr>
      <t xml:space="preserve">
</t>
    </r>
    <r>
      <rPr>
        <sz val="10"/>
        <color rgb="FF0000FF"/>
        <rFont val="Calibri"/>
      </rPr>
      <t>Click on the first empty Species cell (B7) to start.</t>
    </r>
    <r>
      <rPr>
        <sz val="10"/>
        <rFont val="Calibri"/>
      </rPr>
      <t xml:space="preserve"> Use the drop-down list - do NOT type in the Species name (click on the down-arrow to reveal the list). (Alternatively, if known, insert the two-letter BTO code in A7 and hit Enter).
</t>
    </r>
    <r>
      <rPr>
        <sz val="3"/>
        <rFont val="Calibri"/>
      </rPr>
      <t xml:space="preserve">
</t>
    </r>
    <r>
      <rPr>
        <sz val="10"/>
        <rFont val="Calibri"/>
      </rPr>
      <t xml:space="preserve">Please don't leave this field blank if the species is the same as the one above (place your cursor in the blank cell and press Ctrl-D at the same time to copy the cell above).
</t>
    </r>
    <r>
      <rPr>
        <sz val="3"/>
        <rFont val="Calibri"/>
      </rPr>
      <t xml:space="preserve">
</t>
    </r>
    <r>
      <rPr>
        <sz val="10"/>
        <rFont val="Calibri"/>
      </rPr>
      <t xml:space="preserve">If you can't easily find the species you want, you might find it useful to go to the County List; press Ctrl-F, type in the name of the species group you want (e.g. warbler)  and scroll down to find the species.
</t>
    </r>
    <r>
      <rPr>
        <sz val="3"/>
        <rFont val="Calibri"/>
      </rPr>
      <t xml:space="preserve">
</t>
    </r>
    <r>
      <rPr>
        <b/>
        <sz val="10"/>
        <rFont val="Calibri"/>
        <family val="2"/>
      </rPr>
      <t>Subspecies and hybrids</t>
    </r>
    <r>
      <rPr>
        <sz val="10"/>
        <rFont val="Calibri"/>
      </rPr>
      <t xml:space="preserve">
Subspecies previously recorded in Gwent are given in the drop-down list just below the relevant species name. Check the 'Subspecies' worksheet tab to see these with full scientific names.  
</t>
    </r>
    <r>
      <rPr>
        <sz val="3"/>
        <rFont val="Calibri"/>
      </rPr>
      <t xml:space="preserve">
</t>
    </r>
    <r>
      <rPr>
        <sz val="10"/>
        <rFont val="Calibri"/>
      </rPr>
      <t xml:space="preserve">Any new subspecies or records of hybrids should be entered in the 'Comment' field but please give a valid entry in the 'Species' field. 
</t>
    </r>
    <r>
      <rPr>
        <b/>
        <sz val="10"/>
        <rFont val="Calibri"/>
        <family val="2"/>
      </rPr>
      <t xml:space="preserve">Unidentified species (Spp.)
</t>
    </r>
    <r>
      <rPr>
        <sz val="10"/>
        <rFont val="Calibri"/>
      </rPr>
      <t xml:space="preserve">Some (e.g. Skua sp., Tern sp.) are given in the drop-down list.
</t>
    </r>
  </si>
  <si>
    <r>
      <t xml:space="preserve">Give the number of individuals. 
Please give just the number. Do not use letters or symbols in this field, e.g. c200, approx. 200, 200+. Also, do not use ranges, e.g. 80-100.
Thus, give your best estimate of the number.
</t>
    </r>
    <r>
      <rPr>
        <b/>
        <sz val="10"/>
        <rFont val="Calibri"/>
        <family val="2"/>
      </rPr>
      <t>If you wish to give a range or say that the numbers were very approximate, or could have been much larger, give this information in the 'Comment' field.</t>
    </r>
  </si>
  <si>
    <t>Submitting the form</t>
  </si>
  <si>
    <t>Escapes and feral species</t>
  </si>
  <si>
    <t>Black Swan</t>
  </si>
  <si>
    <t>Bar-headed Goose</t>
  </si>
  <si>
    <t>Snow Goose</t>
  </si>
  <si>
    <t>Greylag x domestic goose hybrid</t>
  </si>
  <si>
    <t>Swan Goose</t>
  </si>
  <si>
    <t>Ruddy Shelduck</t>
  </si>
  <si>
    <t>Feral Pigeon</t>
  </si>
  <si>
    <t>Type over to enter unlisted species</t>
  </si>
  <si>
    <t>Caerleon</t>
  </si>
  <si>
    <t>R.Usk, Newbridge to Llanllowell</t>
  </si>
  <si>
    <t>ST3895</t>
  </si>
  <si>
    <r>
      <t xml:space="preserve">After entering your records please </t>
    </r>
    <r>
      <rPr>
        <b/>
        <sz val="11"/>
        <rFont val="Calibri"/>
        <family val="2"/>
      </rPr>
      <t xml:space="preserve">save this form with a distinctive name </t>
    </r>
    <r>
      <rPr>
        <sz val="11"/>
        <rFont val="Calibri"/>
        <family val="2"/>
      </rPr>
      <t>(e.g.2014 records + your initials) and email it to the County Recorder, Tom Chinnick,  at countyrecorder@gwentbirds.org.uk or post it to him at School House, Llandenny, Usk  NP15 1DL.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</si>
</sst>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dd\ mmmm\ yyyy;@"/>
  </numFmts>
  <fonts count="61" x14ac:knownFonts="1">
    <font>
      <sz val="12"/>
      <color theme="1"/>
      <name val="Calibri"/>
      <family val="2"/>
      <scheme val="minor"/>
    </font>
    <font>
      <sz val="11"/>
      <name val="Calibri"/>
      <family val="2"/>
    </font>
    <font>
      <sz val="10"/>
      <name val="Arial"/>
      <family val="2"/>
    </font>
    <font>
      <b/>
      <sz val="14"/>
      <name val="Calibri"/>
    </font>
    <font>
      <sz val="11"/>
      <name val="Calibri"/>
      <family val="2"/>
    </font>
    <font>
      <vertAlign val="superscript"/>
      <sz val="11"/>
      <name val="Calibri"/>
    </font>
    <font>
      <b/>
      <sz val="11"/>
      <name val="Calibri"/>
      <family val="2"/>
    </font>
    <font>
      <sz val="11"/>
      <color indexed="8"/>
      <name val="Calibri"/>
    </font>
    <font>
      <vertAlign val="superscript"/>
      <sz val="11"/>
      <color indexed="8"/>
      <name val="Calibri"/>
    </font>
    <font>
      <sz val="10"/>
      <name val="Calibri"/>
    </font>
    <font>
      <sz val="10"/>
      <color indexed="19"/>
      <name val="Calibri"/>
    </font>
    <font>
      <vertAlign val="superscript"/>
      <sz val="11"/>
      <color indexed="19"/>
      <name val="Calibri"/>
    </font>
    <font>
      <sz val="10"/>
      <color indexed="8"/>
      <name val="Calibri"/>
    </font>
    <font>
      <vertAlign val="superscript"/>
      <sz val="10"/>
      <color indexed="19"/>
      <name val="Calibri"/>
    </font>
    <font>
      <sz val="12"/>
      <name val="Calibri"/>
    </font>
    <font>
      <b/>
      <sz val="12"/>
      <name val="Calibri"/>
    </font>
    <font>
      <b/>
      <sz val="10"/>
      <name val="Calibri"/>
      <family val="2"/>
    </font>
    <font>
      <sz val="6"/>
      <name val="Calibri"/>
    </font>
    <font>
      <sz val="3"/>
      <name val="Calibri"/>
    </font>
    <font>
      <sz val="1"/>
      <name val="Calibri"/>
    </font>
    <font>
      <sz val="11"/>
      <color theme="1"/>
      <name val="Calibri"/>
      <scheme val="minor"/>
    </font>
    <font>
      <b/>
      <sz val="12"/>
      <color theme="1"/>
      <name val="Calibri"/>
      <family val="2"/>
      <scheme val="minor"/>
    </font>
    <font>
      <sz val="11"/>
      <name val="Calibri"/>
      <family val="2"/>
      <scheme val="minor"/>
    </font>
    <font>
      <i/>
      <sz val="11"/>
      <color theme="1"/>
      <name val="Calibri"/>
      <scheme val="minor"/>
    </font>
    <font>
      <sz val="11"/>
      <color rgb="FF6A3434"/>
      <name val="Calibri"/>
      <scheme val="minor"/>
    </font>
    <font>
      <sz val="18"/>
      <color theme="1"/>
      <name val="Calibri"/>
      <scheme val="minor"/>
    </font>
    <font>
      <b/>
      <sz val="11"/>
      <name val="Calibri"/>
      <family val="2"/>
      <scheme val="minor"/>
    </font>
    <font>
      <sz val="11"/>
      <color theme="1"/>
      <name val="Calibri"/>
    </font>
    <font>
      <sz val="10"/>
      <name val="Calibri"/>
      <scheme val="minor"/>
    </font>
    <font>
      <b/>
      <sz val="10"/>
      <name val="Calibri"/>
      <family val="2"/>
      <scheme val="minor"/>
    </font>
    <font>
      <b/>
      <sz val="18"/>
      <name val="Calibri"/>
      <scheme val="minor"/>
    </font>
    <font>
      <sz val="18"/>
      <name val="Calibri"/>
      <scheme val="minor"/>
    </font>
    <font>
      <sz val="12"/>
      <name val="Calibri"/>
      <scheme val="minor"/>
    </font>
    <font>
      <b/>
      <sz val="12"/>
      <name val="Calibri"/>
      <scheme val="minor"/>
    </font>
    <font>
      <sz val="10"/>
      <color theme="1"/>
      <name val="Calibri"/>
    </font>
    <font>
      <b/>
      <i/>
      <sz val="12"/>
      <color theme="1"/>
      <name val="Calibri"/>
      <scheme val="minor"/>
    </font>
    <font>
      <i/>
      <sz val="12"/>
      <color theme="1"/>
      <name val="Calibri"/>
      <scheme val="minor"/>
    </font>
    <font>
      <u/>
      <sz val="12"/>
      <color theme="11"/>
      <name val="Calibri"/>
      <family val="2"/>
      <scheme val="minor"/>
    </font>
    <font>
      <sz val="10"/>
      <color rgb="FFD30000"/>
      <name val="Calibri"/>
    </font>
    <font>
      <sz val="11"/>
      <color rgb="FF000000"/>
      <name val="Calibri"/>
      <scheme val="minor"/>
    </font>
    <font>
      <u/>
      <sz val="12"/>
      <color theme="10"/>
      <name val="Calibri"/>
      <family val="2"/>
      <charset val="136"/>
      <scheme val="minor"/>
    </font>
    <font>
      <b/>
      <sz val="11"/>
      <color indexed="8"/>
      <name val="Calibri"/>
    </font>
    <font>
      <sz val="11"/>
      <color rgb="FF85576B"/>
      <name val="Calibri"/>
    </font>
    <font>
      <sz val="10"/>
      <color rgb="FF85576B"/>
      <name val="Calibri"/>
    </font>
    <font>
      <vertAlign val="superscript"/>
      <sz val="11"/>
      <color rgb="FF85576B"/>
      <name val="Calibri"/>
    </font>
    <font>
      <b/>
      <sz val="12"/>
      <color theme="1"/>
      <name val="Calibri"/>
    </font>
    <font>
      <sz val="12"/>
      <color theme="1"/>
      <name val="Calibri"/>
    </font>
    <font>
      <u/>
      <sz val="12"/>
      <name val="Calibri"/>
    </font>
    <font>
      <b/>
      <i/>
      <sz val="12"/>
      <color theme="1"/>
      <name val="Calibri"/>
    </font>
    <font>
      <sz val="12"/>
      <color rgb="FF0000FF"/>
      <name val="Calibri"/>
      <scheme val="minor"/>
    </font>
    <font>
      <sz val="12"/>
      <color indexed="12"/>
      <name val="Calibri"/>
      <family val="2"/>
    </font>
    <font>
      <sz val="10"/>
      <color rgb="FF0000FF"/>
      <name val="Calibri"/>
    </font>
    <font>
      <b/>
      <sz val="11"/>
      <color theme="1"/>
      <name val="Calibri"/>
      <scheme val="minor"/>
    </font>
    <font>
      <sz val="16"/>
      <name val="Calibri"/>
      <family val="2"/>
      <scheme val="minor"/>
    </font>
    <font>
      <sz val="12"/>
      <name val="Calibri"/>
      <family val="2"/>
      <scheme val="minor"/>
    </font>
    <font>
      <sz val="10"/>
      <name val="Calibri"/>
      <family val="2"/>
    </font>
    <font>
      <b/>
      <i/>
      <sz val="10"/>
      <name val="Calibri"/>
      <family val="2"/>
    </font>
    <font>
      <sz val="12"/>
      <color rgb="FF0000FF"/>
      <name val="Calibri"/>
      <family val="2"/>
      <scheme val="minor"/>
    </font>
    <font>
      <sz val="11"/>
      <color rgb="FF0000FF"/>
      <name val="Calibri"/>
      <family val="2"/>
    </font>
    <font>
      <b/>
      <sz val="11"/>
      <color rgb="FF0000FF"/>
      <name val="Calibri"/>
      <family val="2"/>
    </font>
    <font>
      <b/>
      <sz val="12"/>
      <color indexed="8"/>
      <name val="Calibri"/>
      <family val="2"/>
    </font>
  </fonts>
  <fills count="16">
    <fill>
      <patternFill patternType="none"/>
    </fill>
    <fill>
      <patternFill patternType="gray125"/>
    </fill>
    <fill>
      <patternFill patternType="solid">
        <fgColor rgb="FFFF9B3E"/>
        <bgColor indexed="64"/>
      </patternFill>
    </fill>
    <fill>
      <patternFill patternType="solid">
        <fgColor theme="0" tint="-4.9989318521683403E-2"/>
        <bgColor indexed="64"/>
      </patternFill>
    </fill>
    <fill>
      <patternFill patternType="solid">
        <fgColor rgb="FFE4F4C3"/>
        <bgColor indexed="64"/>
      </patternFill>
    </fill>
    <fill>
      <patternFill patternType="solid">
        <fgColor rgb="FFDBE4EE"/>
        <bgColor indexed="64"/>
      </patternFill>
    </fill>
    <fill>
      <patternFill patternType="solid">
        <fgColor theme="0"/>
        <bgColor indexed="64"/>
      </patternFill>
    </fill>
    <fill>
      <patternFill patternType="solid">
        <fgColor rgb="FFF2F2F2"/>
        <bgColor indexed="64"/>
      </patternFill>
    </fill>
    <fill>
      <patternFill patternType="solid">
        <fgColor theme="6" tint="0.59999389629810485"/>
        <bgColor indexed="64"/>
      </patternFill>
    </fill>
    <fill>
      <patternFill patternType="solid">
        <fgColor rgb="FFE4F4C3"/>
        <bgColor rgb="FF000000"/>
      </patternFill>
    </fill>
    <fill>
      <patternFill patternType="solid">
        <fgColor rgb="FFF2F2F2"/>
        <bgColor rgb="FF683434"/>
      </patternFill>
    </fill>
    <fill>
      <patternFill patternType="solid">
        <fgColor rgb="FFF2F2F2"/>
        <bgColor theme="1"/>
      </patternFill>
    </fill>
    <fill>
      <patternFill patternType="solid">
        <fgColor rgb="FFEBF1DE"/>
        <bgColor indexed="64"/>
      </patternFill>
    </fill>
    <fill>
      <patternFill patternType="solid">
        <fgColor rgb="FFD8E4BC"/>
        <bgColor indexed="64"/>
      </patternFill>
    </fill>
    <fill>
      <patternFill patternType="solid">
        <fgColor indexed="31"/>
        <bgColor indexed="64"/>
      </patternFill>
    </fill>
    <fill>
      <patternFill patternType="solid">
        <fgColor indexed="22"/>
        <bgColor indexed="64"/>
      </patternFill>
    </fill>
  </fills>
  <borders count="42">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style="thin">
        <color rgb="FF000000"/>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s>
  <cellStyleXfs count="20">
    <xf numFmtId="0" fontId="0" fillId="0" borderId="0"/>
    <xf numFmtId="0" fontId="2" fillId="0" borderId="0"/>
    <xf numFmtId="0" fontId="20"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0"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271">
    <xf numFmtId="0" fontId="0" fillId="0" borderId="0" xfId="0"/>
    <xf numFmtId="0" fontId="22" fillId="0" borderId="0" xfId="0" applyFont="1" applyBorder="1" applyProtection="1">
      <protection locked="0"/>
    </xf>
    <xf numFmtId="0" fontId="6" fillId="2" borderId="0" xfId="0" applyFont="1" applyFill="1" applyBorder="1" applyAlignment="1">
      <alignment horizontal="center"/>
    </xf>
    <xf numFmtId="0" fontId="0" fillId="2" borderId="0" xfId="0" applyFill="1" applyBorder="1"/>
    <xf numFmtId="0" fontId="20" fillId="0" borderId="0" xfId="0" applyFont="1" applyFill="1" applyBorder="1" applyAlignment="1" applyProtection="1">
      <alignment horizontal="center" vertical="center"/>
      <protection locked="0"/>
    </xf>
    <xf numFmtId="0" fontId="0" fillId="0" borderId="0" xfId="0" applyFont="1"/>
    <xf numFmtId="0" fontId="0" fillId="0" borderId="0" xfId="0" applyFill="1" applyBorder="1" applyAlignment="1"/>
    <xf numFmtId="0" fontId="25" fillId="0" borderId="0" xfId="0" applyFont="1"/>
    <xf numFmtId="0" fontId="21" fillId="2" borderId="0" xfId="0" applyFont="1" applyFill="1" applyBorder="1" applyAlignment="1">
      <alignment horizontal="left" vertical="center" wrapText="1" indent="1"/>
    </xf>
    <xf numFmtId="0" fontId="0" fillId="0" borderId="0" xfId="0" applyFill="1" applyBorder="1"/>
    <xf numFmtId="0" fontId="4" fillId="2" borderId="0" xfId="0" applyFont="1" applyFill="1" applyBorder="1" applyAlignment="1">
      <alignment horizontal="center" vertical="center"/>
    </xf>
    <xf numFmtId="0" fontId="0" fillId="0" borderId="0" xfId="0" applyAlignment="1">
      <alignment horizontal="left"/>
    </xf>
    <xf numFmtId="0" fontId="4"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5" fillId="4" borderId="0" xfId="0" quotePrefix="1" applyFont="1" applyFill="1" applyBorder="1" applyAlignment="1">
      <alignment horizontal="center" vertical="center"/>
    </xf>
    <xf numFmtId="0" fontId="5" fillId="4" borderId="0" xfId="0" quotePrefix="1" applyFont="1" applyFill="1" applyBorder="1" applyAlignment="1">
      <alignment horizontal="left" vertical="center"/>
    </xf>
    <xf numFmtId="0" fontId="0" fillId="4" borderId="0" xfId="0" applyFill="1" applyBorder="1"/>
    <xf numFmtId="0" fontId="22" fillId="4" borderId="0" xfId="0" applyFont="1" applyFill="1" applyBorder="1" applyAlignment="1">
      <alignment horizontal="left" vertical="center" indent="8"/>
    </xf>
    <xf numFmtId="0" fontId="22" fillId="4" borderId="0" xfId="0" applyFont="1" applyFill="1" applyBorder="1" applyAlignment="1">
      <alignment horizontal="left" vertical="center"/>
    </xf>
    <xf numFmtId="0" fontId="0" fillId="0" borderId="0" xfId="0" applyBorder="1"/>
    <xf numFmtId="0" fontId="20" fillId="0" borderId="0" xfId="0" applyFont="1" applyBorder="1"/>
    <xf numFmtId="0" fontId="28" fillId="6" borderId="0" xfId="0" applyFont="1" applyFill="1" applyBorder="1" applyAlignment="1">
      <alignment wrapText="1"/>
    </xf>
    <xf numFmtId="0" fontId="29" fillId="6" borderId="0" xfId="0" applyFont="1" applyFill="1" applyBorder="1"/>
    <xf numFmtId="0" fontId="0" fillId="0" borderId="0" xfId="0" applyBorder="1" applyAlignment="1"/>
    <xf numFmtId="0" fontId="0" fillId="0" borderId="0" xfId="0" applyFont="1" applyAlignment="1">
      <alignment horizontal="left" vertical="top"/>
    </xf>
    <xf numFmtId="0" fontId="22"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xf>
    <xf numFmtId="1" fontId="0" fillId="0" borderId="0" xfId="0" applyNumberFormat="1" applyAlignment="1">
      <alignment horizontal="right"/>
    </xf>
    <xf numFmtId="0" fontId="9" fillId="5" borderId="0" xfId="0" applyFont="1" applyFill="1" applyBorder="1" applyAlignment="1">
      <alignment vertical="top" wrapText="1"/>
    </xf>
    <xf numFmtId="0" fontId="9" fillId="3" borderId="0" xfId="0" applyFont="1" applyFill="1" applyBorder="1" applyAlignment="1">
      <alignment vertical="top" wrapText="1"/>
    </xf>
    <xf numFmtId="0" fontId="9" fillId="7" borderId="0" xfId="0" applyFont="1" applyFill="1" applyBorder="1" applyAlignment="1">
      <alignment vertical="top" wrapText="1"/>
    </xf>
    <xf numFmtId="0" fontId="34" fillId="0" borderId="0" xfId="0" applyFont="1" applyBorder="1"/>
    <xf numFmtId="0" fontId="21" fillId="0" borderId="0" xfId="0" applyFont="1"/>
    <xf numFmtId="0" fontId="36" fillId="0" borderId="0" xfId="0" applyFont="1"/>
    <xf numFmtId="0" fontId="14" fillId="0" borderId="0" xfId="0" applyFont="1" applyBorder="1"/>
    <xf numFmtId="0" fontId="0" fillId="0" borderId="0" xfId="0" quotePrefix="1" applyBorder="1"/>
    <xf numFmtId="0" fontId="3" fillId="0" borderId="0" xfId="0" applyFont="1" applyFill="1" applyBorder="1" applyAlignment="1">
      <alignment horizontal="center"/>
    </xf>
    <xf numFmtId="0" fontId="0" fillId="0" borderId="0" xfId="0" applyFill="1" applyBorder="1" applyAlignment="1">
      <alignment horizontal="center"/>
    </xf>
    <xf numFmtId="0" fontId="20" fillId="0" borderId="0" xfId="0"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quotePrefix="1" applyFont="1" applyFill="1" applyBorder="1" applyAlignment="1">
      <alignment horizontal="center" vertical="center"/>
    </xf>
    <xf numFmtId="0" fontId="1" fillId="0" borderId="0" xfId="0" applyFont="1" applyBorder="1"/>
    <xf numFmtId="0" fontId="20" fillId="0" borderId="0" xfId="0" applyFont="1" applyFill="1" applyBorder="1"/>
    <xf numFmtId="0" fontId="0" fillId="4" borderId="0" xfId="0" applyFill="1" applyBorder="1" applyAlignment="1">
      <alignment horizontal="center"/>
    </xf>
    <xf numFmtId="0" fontId="6" fillId="4" borderId="0" xfId="0" applyFont="1" applyFill="1" applyBorder="1" applyAlignment="1">
      <alignment horizontal="center"/>
    </xf>
    <xf numFmtId="0" fontId="21" fillId="8" borderId="4" xfId="0" applyFont="1" applyFill="1" applyBorder="1" applyAlignment="1">
      <alignment vertical="center" wrapText="1"/>
    </xf>
    <xf numFmtId="0" fontId="35" fillId="8" borderId="4" xfId="0" applyFont="1" applyFill="1" applyBorder="1" applyAlignment="1">
      <alignment vertical="center" wrapText="1"/>
    </xf>
    <xf numFmtId="0" fontId="23" fillId="7" borderId="0" xfId="0" applyFont="1" applyFill="1" applyBorder="1" applyAlignment="1" applyProtection="1">
      <alignment horizontal="left" vertical="center"/>
      <protection locked="0"/>
    </xf>
    <xf numFmtId="0" fontId="20" fillId="7" borderId="0" xfId="0" applyFont="1" applyFill="1" applyBorder="1" applyAlignment="1" applyProtection="1">
      <alignment horizontal="left" vertical="center"/>
      <protection locked="0"/>
    </xf>
    <xf numFmtId="0" fontId="20" fillId="7" borderId="0" xfId="0" applyFont="1" applyFill="1" applyBorder="1" applyAlignment="1" applyProtection="1">
      <alignment horizontal="center" vertical="center"/>
      <protection locked="0"/>
    </xf>
    <xf numFmtId="0" fontId="23" fillId="7" borderId="0" xfId="0" applyFont="1" applyFill="1" applyBorder="1" applyAlignment="1" applyProtection="1">
      <alignment horizontal="left" vertical="center" wrapText="1"/>
      <protection locked="0"/>
    </xf>
    <xf numFmtId="0" fontId="1" fillId="10" borderId="0" xfId="0" applyFont="1" applyFill="1" applyBorder="1" applyAlignment="1">
      <alignment horizontal="left" vertical="center" indent="1"/>
    </xf>
    <xf numFmtId="0" fontId="1" fillId="11" borderId="0" xfId="0" applyFont="1" applyFill="1" applyBorder="1" applyAlignment="1">
      <alignment horizontal="left" vertical="center" indent="1"/>
    </xf>
    <xf numFmtId="0" fontId="1" fillId="11" borderId="0" xfId="0" applyFont="1" applyFill="1" applyBorder="1" applyAlignment="1">
      <alignment horizontal="left" vertical="center" indent="3"/>
    </xf>
    <xf numFmtId="0" fontId="1" fillId="10" borderId="0" xfId="0" applyFont="1" applyFill="1" applyBorder="1" applyAlignment="1">
      <alignment horizontal="left" vertical="center" indent="3"/>
    </xf>
    <xf numFmtId="0" fontId="32" fillId="13" borderId="12" xfId="0" applyFont="1" applyFill="1" applyBorder="1" applyAlignment="1" applyProtection="1">
      <alignment horizontal="left" vertical="top" wrapText="1"/>
    </xf>
    <xf numFmtId="0" fontId="32" fillId="13" borderId="13" xfId="0" applyFont="1" applyFill="1" applyBorder="1" applyAlignment="1" applyProtection="1">
      <alignment horizontal="left" vertical="top" wrapText="1"/>
    </xf>
    <xf numFmtId="0" fontId="32" fillId="13" borderId="11" xfId="0" applyFont="1" applyFill="1" applyBorder="1" applyAlignment="1" applyProtection="1">
      <alignment horizontal="left" vertical="top"/>
    </xf>
    <xf numFmtId="0" fontId="30" fillId="13" borderId="6" xfId="0" applyFont="1" applyFill="1" applyBorder="1" applyProtection="1">
      <protection locked="0"/>
    </xf>
    <xf numFmtId="0" fontId="30" fillId="13" borderId="7" xfId="0" applyFont="1" applyFill="1" applyBorder="1" applyProtection="1">
      <protection locked="0"/>
    </xf>
    <xf numFmtId="0" fontId="30" fillId="13" borderId="7" xfId="0" applyFont="1" applyFill="1" applyBorder="1" applyAlignment="1" applyProtection="1">
      <alignment horizontal="center" vertical="center"/>
      <protection locked="0"/>
    </xf>
    <xf numFmtId="0" fontId="25" fillId="13" borderId="7" xfId="0" applyFont="1" applyFill="1" applyBorder="1"/>
    <xf numFmtId="0" fontId="30" fillId="13" borderId="7" xfId="0" applyFont="1" applyFill="1" applyBorder="1" applyAlignment="1" applyProtection="1">
      <alignment horizontal="center"/>
      <protection locked="0"/>
    </xf>
    <xf numFmtId="0" fontId="31" fillId="13" borderId="7" xfId="0" applyFont="1" applyFill="1" applyBorder="1" applyAlignment="1">
      <alignment horizontal="center"/>
    </xf>
    <xf numFmtId="1" fontId="25" fillId="13" borderId="7" xfId="0" applyNumberFormat="1" applyFont="1" applyFill="1" applyBorder="1" applyAlignment="1">
      <alignment horizontal="right"/>
    </xf>
    <xf numFmtId="0" fontId="31" fillId="13" borderId="7" xfId="0" applyFont="1" applyFill="1" applyBorder="1" applyAlignment="1">
      <alignment horizontal="left"/>
    </xf>
    <xf numFmtId="0" fontId="22" fillId="13" borderId="7" xfId="0" applyFont="1" applyFill="1" applyBorder="1" applyAlignment="1">
      <alignment horizontal="right"/>
    </xf>
    <xf numFmtId="0" fontId="30" fillId="13" borderId="9" xfId="0" applyFont="1" applyFill="1" applyBorder="1" applyProtection="1">
      <protection locked="0"/>
    </xf>
    <xf numFmtId="0" fontId="30" fillId="13" borderId="10" xfId="0" applyFont="1" applyFill="1" applyBorder="1" applyAlignment="1" applyProtection="1">
      <alignment horizontal="center" vertical="center"/>
      <protection locked="0"/>
    </xf>
    <xf numFmtId="0" fontId="25" fillId="13" borderId="10" xfId="0" applyFont="1" applyFill="1" applyBorder="1"/>
    <xf numFmtId="0" fontId="31" fillId="13" borderId="10" xfId="0" applyFont="1" applyFill="1" applyBorder="1" applyAlignment="1" applyProtection="1">
      <alignment horizontal="center"/>
    </xf>
    <xf numFmtId="15" fontId="32" fillId="13" borderId="10" xfId="0" applyNumberFormat="1" applyFont="1" applyFill="1" applyBorder="1" applyAlignment="1" applyProtection="1">
      <alignment horizontal="center" vertical="center"/>
    </xf>
    <xf numFmtId="0" fontId="31" fillId="13" borderId="10" xfId="0" applyFont="1" applyFill="1" applyBorder="1" applyAlignment="1">
      <alignment horizontal="center"/>
    </xf>
    <xf numFmtId="1" fontId="25" fillId="13" borderId="10" xfId="0" applyNumberFormat="1" applyFont="1" applyFill="1" applyBorder="1" applyAlignment="1">
      <alignment horizontal="right"/>
    </xf>
    <xf numFmtId="0" fontId="31" fillId="13" borderId="10" xfId="0" applyFont="1" applyFill="1" applyBorder="1" applyAlignment="1">
      <alignment horizontal="left"/>
    </xf>
    <xf numFmtId="0" fontId="22" fillId="13" borderId="10" xfId="0" applyFont="1" applyFill="1" applyBorder="1" applyAlignment="1">
      <alignment horizontal="right"/>
    </xf>
    <xf numFmtId="0" fontId="0" fillId="4" borderId="14" xfId="0" applyFill="1" applyBorder="1" applyAlignment="1">
      <alignment horizontal="center"/>
    </xf>
    <xf numFmtId="0" fontId="0" fillId="4" borderId="5" xfId="0" applyFill="1" applyBorder="1" applyAlignment="1">
      <alignment horizontal="center"/>
    </xf>
    <xf numFmtId="0" fontId="4" fillId="4" borderId="14" xfId="0" applyFont="1" applyFill="1" applyBorder="1" applyAlignment="1">
      <alignment horizontal="center" vertical="center"/>
    </xf>
    <xf numFmtId="0" fontId="4" fillId="4" borderId="5"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4" xfId="0" quotePrefix="1" applyFont="1" applyFill="1" applyBorder="1" applyAlignment="1">
      <alignment horizontal="center" vertical="center"/>
    </xf>
    <xf numFmtId="0" fontId="5" fillId="4" borderId="5" xfId="0" quotePrefix="1" applyFont="1" applyFill="1" applyBorder="1" applyAlignment="1">
      <alignment horizontal="center" vertical="center"/>
    </xf>
    <xf numFmtId="0" fontId="0" fillId="4" borderId="14" xfId="0" applyFill="1" applyBorder="1"/>
    <xf numFmtId="0" fontId="0" fillId="4" borderId="5" xfId="0" applyFill="1" applyBorder="1"/>
    <xf numFmtId="0" fontId="6" fillId="4" borderId="15" xfId="0" applyFont="1" applyFill="1" applyBorder="1" applyAlignment="1">
      <alignment horizontal="center"/>
    </xf>
    <xf numFmtId="0" fontId="6" fillId="4" borderId="18" xfId="0" applyFont="1" applyFill="1" applyBorder="1" applyAlignment="1">
      <alignment horizontal="center"/>
    </xf>
    <xf numFmtId="0" fontId="6" fillId="4" borderId="19" xfId="0" applyFont="1" applyFill="1" applyBorder="1" applyAlignment="1">
      <alignment horizontal="center"/>
    </xf>
    <xf numFmtId="0" fontId="20" fillId="7" borderId="15" xfId="0" applyFont="1" applyFill="1" applyBorder="1" applyAlignment="1" applyProtection="1">
      <alignment horizontal="left" vertical="center" indent="1"/>
      <protection locked="0"/>
    </xf>
    <xf numFmtId="0" fontId="23" fillId="7" borderId="16" xfId="0" applyFont="1" applyFill="1" applyBorder="1" applyAlignment="1" applyProtection="1">
      <alignment horizontal="left" vertical="center"/>
      <protection locked="0"/>
    </xf>
    <xf numFmtId="0" fontId="20" fillId="7" borderId="16" xfId="0" applyFont="1" applyFill="1" applyBorder="1" applyAlignment="1" applyProtection="1">
      <alignment horizontal="left" vertical="center"/>
      <protection locked="0"/>
    </xf>
    <xf numFmtId="0" fontId="20" fillId="7" borderId="16" xfId="0" applyFont="1" applyFill="1" applyBorder="1" applyAlignment="1" applyProtection="1">
      <alignment horizontal="center" vertical="center"/>
      <protection locked="0"/>
    </xf>
    <xf numFmtId="0" fontId="20" fillId="7" borderId="17" xfId="0" applyFont="1" applyFill="1" applyBorder="1" applyAlignment="1" applyProtection="1">
      <alignment horizontal="center" vertical="center"/>
      <protection locked="0"/>
    </xf>
    <xf numFmtId="0" fontId="20" fillId="7" borderId="18" xfId="0" applyFont="1" applyFill="1" applyBorder="1" applyAlignment="1" applyProtection="1">
      <alignment horizontal="left" vertical="center" indent="1"/>
      <protection locked="0"/>
    </xf>
    <xf numFmtId="0" fontId="20" fillId="7" borderId="19" xfId="0" applyFont="1" applyFill="1" applyBorder="1" applyAlignment="1" applyProtection="1">
      <alignment horizontal="center" vertical="center"/>
      <protection locked="0"/>
    </xf>
    <xf numFmtId="0" fontId="20" fillId="7" borderId="18" xfId="0" applyFont="1" applyFill="1" applyBorder="1" applyAlignment="1" applyProtection="1">
      <alignment horizontal="left" vertical="center" indent="3"/>
      <protection locked="0"/>
    </xf>
    <xf numFmtId="0" fontId="24" fillId="7" borderId="18" xfId="0" applyFont="1" applyFill="1" applyBorder="1" applyAlignment="1" applyProtection="1">
      <alignment horizontal="left" vertical="center" indent="3"/>
      <protection locked="0"/>
    </xf>
    <xf numFmtId="0" fontId="24" fillId="7" borderId="18" xfId="0" applyFont="1" applyFill="1" applyBorder="1" applyAlignment="1" applyProtection="1">
      <alignment horizontal="left" vertical="center" indent="1"/>
      <protection locked="0"/>
    </xf>
    <xf numFmtId="0" fontId="20" fillId="7" borderId="20" xfId="0" applyFont="1" applyFill="1" applyBorder="1" applyAlignment="1" applyProtection="1">
      <alignment horizontal="left" vertical="center" indent="1"/>
      <protection locked="0"/>
    </xf>
    <xf numFmtId="0" fontId="23" fillId="7" borderId="21" xfId="0" applyFont="1" applyFill="1" applyBorder="1" applyAlignment="1" applyProtection="1">
      <alignment horizontal="left" vertical="center"/>
      <protection locked="0"/>
    </xf>
    <xf numFmtId="0" fontId="20" fillId="7" borderId="21" xfId="0" applyFont="1" applyFill="1" applyBorder="1" applyAlignment="1" applyProtection="1">
      <alignment horizontal="left" vertical="center"/>
      <protection locked="0"/>
    </xf>
    <xf numFmtId="0" fontId="20" fillId="7" borderId="21" xfId="0" applyFont="1" applyFill="1" applyBorder="1" applyAlignment="1" applyProtection="1">
      <alignment horizontal="center" vertical="center"/>
      <protection locked="0"/>
    </xf>
    <xf numFmtId="0" fontId="20" fillId="7" borderId="22" xfId="0" applyFont="1" applyFill="1" applyBorder="1" applyAlignment="1" applyProtection="1">
      <alignment horizontal="center" vertical="center"/>
      <protection locked="0"/>
    </xf>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applyAlignment="1">
      <alignment horizontal="left" indent="1"/>
    </xf>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20" fillId="7" borderId="15" xfId="0" applyFont="1" applyFill="1" applyBorder="1"/>
    <xf numFmtId="0" fontId="1" fillId="10" borderId="16" xfId="0" applyFont="1" applyFill="1" applyBorder="1" applyAlignment="1">
      <alignment horizontal="left" vertical="center" indent="1"/>
    </xf>
    <xf numFmtId="0" fontId="20" fillId="7" borderId="18" xfId="0" applyFont="1" applyFill="1" applyBorder="1"/>
    <xf numFmtId="0" fontId="1" fillId="11" borderId="19" xfId="0" applyFont="1" applyFill="1" applyBorder="1" applyAlignment="1">
      <alignment horizontal="center" vertical="center"/>
    </xf>
    <xf numFmtId="0" fontId="1" fillId="10" borderId="19" xfId="0" applyFont="1" applyFill="1" applyBorder="1" applyAlignment="1">
      <alignment horizontal="center" vertical="center"/>
    </xf>
    <xf numFmtId="0" fontId="20" fillId="7" borderId="20" xfId="0" applyFont="1" applyFill="1" applyBorder="1"/>
    <xf numFmtId="0" fontId="1" fillId="11" borderId="21" xfId="0" applyFont="1" applyFill="1" applyBorder="1" applyAlignment="1">
      <alignment horizontal="left" vertical="center" indent="1"/>
    </xf>
    <xf numFmtId="0" fontId="1" fillId="11" borderId="22" xfId="0" applyFont="1" applyFill="1" applyBorder="1" applyAlignment="1">
      <alignment horizontal="center" vertical="center"/>
    </xf>
    <xf numFmtId="0" fontId="0" fillId="7" borderId="17" xfId="0" applyFill="1" applyBorder="1" applyAlignment="1">
      <alignment horizontal="center"/>
    </xf>
    <xf numFmtId="0" fontId="0" fillId="7" borderId="19" xfId="0" applyFill="1" applyBorder="1" applyAlignment="1">
      <alignment horizontal="center"/>
    </xf>
    <xf numFmtId="0" fontId="21" fillId="8" borderId="27" xfId="0" applyFont="1" applyFill="1" applyBorder="1" applyAlignment="1">
      <alignment vertical="center" wrapText="1"/>
    </xf>
    <xf numFmtId="0" fontId="21" fillId="8" borderId="23" xfId="0" applyFont="1" applyFill="1" applyBorder="1" applyAlignment="1">
      <alignment horizontal="center" vertical="center" wrapText="1"/>
    </xf>
    <xf numFmtId="0" fontId="14" fillId="8" borderId="18" xfId="0" applyFont="1" applyFill="1" applyBorder="1"/>
    <xf numFmtId="0" fontId="14" fillId="8" borderId="20" xfId="0" applyFont="1" applyFill="1" applyBorder="1"/>
    <xf numFmtId="0" fontId="27" fillId="12" borderId="15" xfId="0" applyFont="1" applyFill="1" applyBorder="1" applyAlignment="1">
      <alignment vertical="center"/>
    </xf>
    <xf numFmtId="0" fontId="27" fillId="12" borderId="18" xfId="0" applyFont="1" applyFill="1" applyBorder="1" applyAlignment="1">
      <alignment vertical="center"/>
    </xf>
    <xf numFmtId="0" fontId="27" fillId="12" borderId="20" xfId="0" applyFont="1" applyFill="1" applyBorder="1" applyAlignment="1">
      <alignment vertical="center"/>
    </xf>
    <xf numFmtId="0" fontId="0" fillId="13" borderId="0" xfId="0" applyFill="1"/>
    <xf numFmtId="0" fontId="21" fillId="4" borderId="25"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0" fillId="12" borderId="18" xfId="0" applyFont="1" applyFill="1" applyBorder="1" applyAlignment="1">
      <alignment vertical="center"/>
    </xf>
    <xf numFmtId="0" fontId="36" fillId="12" borderId="0" xfId="0" applyFont="1" applyFill="1" applyBorder="1" applyAlignment="1">
      <alignment vertical="center"/>
    </xf>
    <xf numFmtId="0" fontId="0" fillId="12" borderId="0" xfId="0" applyFont="1" applyFill="1" applyBorder="1" applyAlignment="1">
      <alignment vertical="center"/>
    </xf>
    <xf numFmtId="0" fontId="0" fillId="12" borderId="19" xfId="0" applyFont="1" applyFill="1" applyBorder="1" applyAlignment="1">
      <alignment horizontal="center" vertical="center" wrapText="1"/>
    </xf>
    <xf numFmtId="0" fontId="0" fillId="12" borderId="18" xfId="0" applyFont="1" applyFill="1" applyBorder="1" applyAlignment="1">
      <alignment vertical="center" wrapText="1"/>
    </xf>
    <xf numFmtId="0" fontId="36" fillId="12" borderId="0" xfId="0" applyFont="1" applyFill="1" applyBorder="1" applyAlignment="1">
      <alignment vertical="center" wrapText="1"/>
    </xf>
    <xf numFmtId="0" fontId="0" fillId="12" borderId="0" xfId="0" applyFont="1" applyFill="1" applyBorder="1" applyAlignment="1">
      <alignment vertical="center" wrapText="1"/>
    </xf>
    <xf numFmtId="0" fontId="0" fillId="12" borderId="20" xfId="0" applyFont="1" applyFill="1" applyBorder="1" applyAlignment="1">
      <alignment vertical="center" wrapText="1"/>
    </xf>
    <xf numFmtId="0" fontId="36" fillId="12" borderId="21" xfId="0" applyFont="1" applyFill="1" applyBorder="1" applyAlignment="1">
      <alignment vertical="center" wrapText="1"/>
    </xf>
    <xf numFmtId="0" fontId="0" fillId="12" borderId="21" xfId="0" applyFont="1" applyFill="1" applyBorder="1" applyAlignment="1">
      <alignment vertical="center" wrapText="1"/>
    </xf>
    <xf numFmtId="0" fontId="0" fillId="12" borderId="22" xfId="0" applyFont="1" applyFill="1" applyBorder="1" applyAlignment="1">
      <alignment horizontal="center" vertical="center" wrapText="1"/>
    </xf>
    <xf numFmtId="0" fontId="0" fillId="0" borderId="0" xfId="0" applyFont="1" applyAlignment="1">
      <alignment horizontal="center"/>
    </xf>
    <xf numFmtId="0" fontId="39" fillId="7" borderId="18" xfId="0" applyFont="1" applyFill="1" applyBorder="1" applyAlignment="1" applyProtection="1">
      <alignment horizontal="left" vertical="center" indent="1"/>
      <protection locked="0"/>
    </xf>
    <xf numFmtId="0" fontId="42" fillId="7" borderId="18" xfId="0" applyFont="1" applyFill="1" applyBorder="1" applyAlignment="1" applyProtection="1">
      <alignment horizontal="left" vertical="center" indent="3"/>
      <protection locked="0"/>
    </xf>
    <xf numFmtId="0" fontId="42" fillId="7" borderId="18" xfId="0" applyFont="1" applyFill="1" applyBorder="1" applyAlignment="1" applyProtection="1">
      <alignment horizontal="left" vertical="center" indent="1"/>
      <protection locked="0"/>
    </xf>
    <xf numFmtId="0" fontId="32" fillId="13" borderId="5" xfId="0" applyFont="1" applyFill="1" applyBorder="1" applyAlignment="1" applyProtection="1">
      <alignment horizontal="left" vertical="top" wrapText="1"/>
    </xf>
    <xf numFmtId="0" fontId="32" fillId="13" borderId="14" xfId="0" applyFont="1" applyFill="1" applyBorder="1" applyAlignment="1" applyProtection="1">
      <alignment horizontal="left" vertical="top" wrapText="1"/>
    </xf>
    <xf numFmtId="0" fontId="32" fillId="13" borderId="28" xfId="0" applyFont="1" applyFill="1" applyBorder="1" applyAlignment="1" applyProtection="1">
      <alignment horizontal="center" vertical="top"/>
    </xf>
    <xf numFmtId="0" fontId="32" fillId="13" borderId="28" xfId="0" applyFont="1" applyFill="1" applyBorder="1" applyAlignment="1" applyProtection="1">
      <alignment horizontal="left" vertical="top" wrapText="1"/>
    </xf>
    <xf numFmtId="0" fontId="32" fillId="13" borderId="29" xfId="0" applyFont="1" applyFill="1" applyBorder="1" applyAlignment="1" applyProtection="1">
      <alignment horizontal="left" vertical="top" wrapText="1"/>
    </xf>
    <xf numFmtId="0" fontId="32" fillId="13" borderId="30" xfId="0" applyFont="1" applyFill="1" applyBorder="1" applyAlignment="1" applyProtection="1">
      <alignment horizontal="left" vertical="top" wrapText="1"/>
    </xf>
    <xf numFmtId="0" fontId="32" fillId="13" borderId="28" xfId="0" applyFont="1" applyFill="1" applyBorder="1" applyAlignment="1" applyProtection="1">
      <alignment horizontal="left" vertical="top"/>
    </xf>
    <xf numFmtId="0" fontId="21" fillId="0" borderId="0" xfId="0" applyFont="1" applyBorder="1" applyAlignment="1">
      <alignment horizontal="center" vertical="center" wrapText="1"/>
    </xf>
    <xf numFmtId="0" fontId="26" fillId="13" borderId="31" xfId="0" applyFont="1" applyFill="1" applyBorder="1" applyAlignment="1" applyProtection="1">
      <alignment horizontal="center" wrapText="1"/>
      <protection locked="0"/>
    </xf>
    <xf numFmtId="0" fontId="33" fillId="13" borderId="31" xfId="0" applyFont="1" applyFill="1" applyBorder="1" applyAlignment="1" applyProtection="1">
      <alignment horizontal="center" vertical="center" wrapText="1"/>
    </xf>
    <xf numFmtId="1" fontId="21" fillId="13" borderId="31" xfId="0" applyNumberFormat="1" applyFont="1" applyFill="1" applyBorder="1" applyAlignment="1">
      <alignment horizontal="center" vertical="center"/>
    </xf>
    <xf numFmtId="0" fontId="20" fillId="0" borderId="0" xfId="0" applyFont="1" applyAlignment="1">
      <alignment horizontal="left"/>
    </xf>
    <xf numFmtId="0" fontId="20" fillId="0" borderId="0" xfId="0" applyFont="1"/>
    <xf numFmtId="0" fontId="22" fillId="0" borderId="0" xfId="0" applyFont="1" applyBorder="1" applyAlignment="1" applyProtection="1">
      <alignment horizontal="center"/>
    </xf>
    <xf numFmtId="0" fontId="20" fillId="0" borderId="0" xfId="0" applyFont="1" applyAlignment="1">
      <alignment horizontal="center"/>
    </xf>
    <xf numFmtId="15" fontId="20" fillId="0" borderId="0" xfId="0" applyNumberFormat="1" applyFont="1" applyAlignment="1">
      <alignment horizontal="center"/>
    </xf>
    <xf numFmtId="0" fontId="27" fillId="0" borderId="0" xfId="0" applyFont="1" applyFill="1" applyBorder="1" applyAlignment="1"/>
    <xf numFmtId="0" fontId="27" fillId="12" borderId="18" xfId="0" applyFont="1" applyFill="1" applyBorder="1" applyAlignment="1"/>
    <xf numFmtId="0" fontId="0" fillId="0" borderId="0" xfId="0" applyBorder="1" applyAlignment="1">
      <alignment wrapText="1"/>
    </xf>
    <xf numFmtId="0" fontId="0" fillId="0" borderId="0" xfId="0" applyFill="1" applyBorder="1" applyAlignment="1">
      <alignment wrapText="1"/>
    </xf>
    <xf numFmtId="0" fontId="46" fillId="13" borderId="17" xfId="2" applyFont="1" applyFill="1" applyBorder="1" applyAlignment="1">
      <alignment vertical="center"/>
    </xf>
    <xf numFmtId="0" fontId="45" fillId="13" borderId="15" xfId="2" applyFont="1" applyFill="1" applyBorder="1" applyAlignment="1">
      <alignment vertical="center"/>
    </xf>
    <xf numFmtId="0" fontId="45" fillId="13" borderId="23" xfId="2" applyFont="1" applyFill="1" applyBorder="1" applyAlignment="1">
      <alignment horizontal="center" vertical="center" wrapText="1"/>
    </xf>
    <xf numFmtId="0" fontId="45" fillId="13" borderId="31" xfId="2" applyFont="1" applyFill="1" applyBorder="1" applyAlignment="1">
      <alignment vertical="center" wrapText="1"/>
    </xf>
    <xf numFmtId="0" fontId="27" fillId="12" borderId="17" xfId="0" applyFont="1" applyFill="1" applyBorder="1" applyAlignment="1">
      <alignment horizontal="left" vertical="center" indent="1"/>
    </xf>
    <xf numFmtId="0" fontId="27" fillId="12" borderId="19" xfId="0" applyFont="1" applyFill="1" applyBorder="1" applyAlignment="1">
      <alignment horizontal="left" vertical="center" indent="1"/>
    </xf>
    <xf numFmtId="0" fontId="27" fillId="12" borderId="19" xfId="0" applyFont="1" applyFill="1" applyBorder="1" applyAlignment="1">
      <alignment horizontal="left" indent="1"/>
    </xf>
    <xf numFmtId="0" fontId="27" fillId="12" borderId="22" xfId="0" applyFont="1" applyFill="1" applyBorder="1" applyAlignment="1">
      <alignment horizontal="left" vertical="center" indent="1"/>
    </xf>
    <xf numFmtId="0" fontId="15" fillId="8" borderId="15" xfId="1" applyFont="1" applyFill="1" applyBorder="1"/>
    <xf numFmtId="0" fontId="46" fillId="8" borderId="17" xfId="0" applyFont="1" applyFill="1" applyBorder="1"/>
    <xf numFmtId="0" fontId="46" fillId="8" borderId="18" xfId="0" applyFont="1" applyFill="1" applyBorder="1"/>
    <xf numFmtId="0" fontId="14" fillId="8" borderId="19" xfId="0" applyFont="1" applyFill="1" applyBorder="1" applyAlignment="1">
      <alignment wrapText="1"/>
    </xf>
    <xf numFmtId="0" fontId="14" fillId="8" borderId="19" xfId="1" applyFont="1" applyFill="1" applyBorder="1" applyAlignment="1">
      <alignment wrapText="1"/>
    </xf>
    <xf numFmtId="0" fontId="14" fillId="8" borderId="22" xfId="1" applyFont="1" applyFill="1" applyBorder="1" applyAlignment="1">
      <alignment wrapText="1"/>
    </xf>
    <xf numFmtId="0" fontId="46" fillId="0" borderId="0" xfId="0" applyFont="1" applyFill="1"/>
    <xf numFmtId="0" fontId="46" fillId="0" borderId="0" xfId="0" applyFont="1"/>
    <xf numFmtId="0" fontId="46" fillId="12" borderId="15" xfId="0" applyFont="1" applyFill="1" applyBorder="1"/>
    <xf numFmtId="0" fontId="14" fillId="12" borderId="17" xfId="1" applyFont="1" applyFill="1" applyBorder="1"/>
    <xf numFmtId="0" fontId="48" fillId="12" borderId="18" xfId="0" applyFont="1" applyFill="1" applyBorder="1"/>
    <xf numFmtId="0" fontId="46" fillId="12" borderId="19" xfId="0" applyFont="1" applyFill="1" applyBorder="1"/>
    <xf numFmtId="0" fontId="46" fillId="12" borderId="18" xfId="0" applyFont="1" applyFill="1" applyBorder="1"/>
    <xf numFmtId="0" fontId="46" fillId="12" borderId="20" xfId="0" applyFont="1" applyFill="1" applyBorder="1"/>
    <xf numFmtId="0" fontId="46" fillId="12" borderId="22" xfId="0" applyFont="1" applyFill="1" applyBorder="1"/>
    <xf numFmtId="0" fontId="33" fillId="4" borderId="0" xfId="0" applyFont="1" applyFill="1" applyBorder="1" applyAlignment="1">
      <alignment horizontal="left" vertical="center" indent="6"/>
    </xf>
    <xf numFmtId="0" fontId="33" fillId="4" borderId="0" xfId="0" applyFont="1" applyFill="1" applyBorder="1" applyAlignment="1">
      <alignment horizontal="left" vertical="center" indent="1"/>
    </xf>
    <xf numFmtId="0" fontId="33" fillId="4" borderId="0" xfId="0" applyFont="1" applyFill="1" applyBorder="1" applyAlignment="1">
      <alignment horizontal="left" vertical="center" indent="3"/>
    </xf>
    <xf numFmtId="0" fontId="33" fillId="5" borderId="0"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15" fontId="33" fillId="5" borderId="0" xfId="0" applyNumberFormat="1" applyFont="1" applyFill="1" applyBorder="1" applyAlignment="1" applyProtection="1">
      <alignment horizontal="center" vertical="center" wrapText="1"/>
    </xf>
    <xf numFmtId="0" fontId="33" fillId="7" borderId="0" xfId="0" applyFont="1" applyFill="1" applyBorder="1" applyAlignment="1" applyProtection="1">
      <alignment horizontal="center" vertical="center" wrapText="1"/>
    </xf>
    <xf numFmtId="0" fontId="0" fillId="0" borderId="0" xfId="0" applyFont="1" applyBorder="1"/>
    <xf numFmtId="0" fontId="21" fillId="4" borderId="24" xfId="0" applyFont="1" applyFill="1" applyBorder="1" applyAlignment="1">
      <alignment horizontal="left" vertical="center" wrapText="1" indent="1"/>
    </xf>
    <xf numFmtId="0" fontId="21" fillId="4" borderId="25" xfId="0" applyFont="1" applyFill="1" applyBorder="1" applyAlignment="1">
      <alignment horizontal="left" vertical="center" wrapText="1"/>
    </xf>
    <xf numFmtId="0" fontId="21" fillId="4" borderId="2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Border="1"/>
    <xf numFmtId="0" fontId="52" fillId="0" borderId="0" xfId="0" applyFont="1" applyBorder="1"/>
    <xf numFmtId="0" fontId="20" fillId="7" borderId="35" xfId="0" applyFont="1" applyFill="1" applyBorder="1"/>
    <xf numFmtId="0" fontId="20" fillId="7" borderId="36" xfId="0" applyFont="1" applyFill="1" applyBorder="1"/>
    <xf numFmtId="0" fontId="20" fillId="7" borderId="37" xfId="0" applyFont="1" applyFill="1" applyBorder="1"/>
    <xf numFmtId="0" fontId="20" fillId="0" borderId="0" xfId="0" applyFont="1" applyAlignment="1">
      <alignment wrapText="1"/>
    </xf>
    <xf numFmtId="0" fontId="22" fillId="0" borderId="0" xfId="0" applyFont="1" applyBorder="1" applyAlignment="1" applyProtection="1">
      <alignment wrapText="1"/>
      <protection locked="0"/>
    </xf>
    <xf numFmtId="0" fontId="53" fillId="13" borderId="7" xfId="0" applyFont="1" applyFill="1" applyBorder="1" applyAlignment="1" applyProtection="1">
      <alignment horizontal="left"/>
    </xf>
    <xf numFmtId="0" fontId="54" fillId="13" borderId="11" xfId="0" applyFont="1" applyFill="1" applyBorder="1" applyAlignment="1" applyProtection="1">
      <alignment horizontal="left" vertical="top" wrapText="1"/>
    </xf>
    <xf numFmtId="0" fontId="55" fillId="7" borderId="0" xfId="0" applyFont="1" applyFill="1" applyBorder="1" applyAlignment="1">
      <alignment vertical="top" wrapText="1"/>
    </xf>
    <xf numFmtId="0" fontId="55" fillId="5" borderId="0" xfId="0" applyFont="1" applyFill="1" applyBorder="1" applyAlignment="1">
      <alignment vertical="top" wrapText="1"/>
    </xf>
    <xf numFmtId="0" fontId="57" fillId="13" borderId="10" xfId="0" applyFont="1" applyFill="1" applyBorder="1" applyProtection="1">
      <protection locked="0"/>
    </xf>
    <xf numFmtId="0" fontId="58" fillId="14" borderId="41" xfId="0" applyFont="1" applyFill="1" applyBorder="1" applyAlignment="1">
      <alignment horizontal="right"/>
    </xf>
    <xf numFmtId="0" fontId="60" fillId="0" borderId="0" xfId="0" applyFont="1" applyBorder="1" applyAlignment="1">
      <alignment horizontal="center" vertical="center"/>
    </xf>
    <xf numFmtId="0" fontId="1" fillId="15" borderId="0" xfId="0" applyFont="1" applyFill="1" applyBorder="1" applyAlignment="1">
      <alignment vertical="top" wrapText="1"/>
    </xf>
    <xf numFmtId="17" fontId="22" fillId="13" borderId="8" xfId="0" quotePrefix="1" applyNumberFormat="1" applyFont="1" applyFill="1" applyBorder="1" applyAlignment="1">
      <alignment horizontal="right"/>
    </xf>
    <xf numFmtId="0" fontId="20" fillId="3" borderId="15" xfId="0" applyFont="1" applyFill="1" applyBorder="1"/>
    <xf numFmtId="0" fontId="1" fillId="3" borderId="16" xfId="0" applyFont="1" applyFill="1" applyBorder="1" applyAlignment="1">
      <alignment horizontal="left" indent="1"/>
    </xf>
    <xf numFmtId="0" fontId="1" fillId="3" borderId="17" xfId="0" applyFont="1" applyFill="1" applyBorder="1"/>
    <xf numFmtId="0" fontId="20" fillId="3" borderId="18" xfId="0" applyFont="1" applyFill="1" applyBorder="1"/>
    <xf numFmtId="0" fontId="1" fillId="3" borderId="0" xfId="0" applyFont="1" applyFill="1" applyBorder="1" applyAlignment="1">
      <alignment horizontal="left" indent="1"/>
    </xf>
    <xf numFmtId="0" fontId="1" fillId="3" borderId="19" xfId="0" applyFont="1" applyFill="1" applyBorder="1"/>
    <xf numFmtId="0" fontId="20" fillId="3" borderId="20" xfId="0" applyFont="1" applyFill="1" applyBorder="1"/>
    <xf numFmtId="0" fontId="1" fillId="3" borderId="21" xfId="0" applyFont="1" applyFill="1" applyBorder="1" applyAlignment="1">
      <alignment horizontal="left" indent="1"/>
    </xf>
    <xf numFmtId="0" fontId="1" fillId="3" borderId="22" xfId="0" applyFont="1" applyFill="1" applyBorder="1"/>
    <xf numFmtId="0" fontId="40" fillId="13" borderId="38" xfId="9" applyFill="1" applyBorder="1" applyAlignment="1">
      <alignment horizontal="center" vertical="center" wrapText="1"/>
    </xf>
    <xf numFmtId="0" fontId="40" fillId="13" borderId="39" xfId="9" applyFill="1" applyBorder="1" applyAlignment="1">
      <alignment horizontal="center" vertical="center" wrapText="1"/>
    </xf>
    <xf numFmtId="0" fontId="40" fillId="13" borderId="40" xfId="9" applyFill="1" applyBorder="1" applyAlignment="1">
      <alignment horizontal="center" vertical="center" wrapText="1"/>
    </xf>
    <xf numFmtId="1" fontId="21" fillId="13" borderId="3" xfId="0" applyNumberFormat="1" applyFont="1" applyFill="1" applyBorder="1" applyAlignment="1">
      <alignment horizontal="center" vertical="center"/>
    </xf>
    <xf numFmtId="1" fontId="21" fillId="13" borderId="2" xfId="0" applyNumberFormat="1" applyFont="1" applyFill="1" applyBorder="1" applyAlignment="1">
      <alignment horizontal="center" vertical="center"/>
    </xf>
    <xf numFmtId="1" fontId="21" fillId="13" borderId="1" xfId="0" applyNumberFormat="1" applyFont="1" applyFill="1" applyBorder="1" applyAlignment="1">
      <alignment horizontal="center" vertical="center"/>
    </xf>
    <xf numFmtId="0" fontId="33" fillId="13" borderId="3" xfId="0" applyFont="1" applyFill="1" applyBorder="1" applyAlignment="1" applyProtection="1">
      <alignment horizontal="center" vertical="center" wrapText="1"/>
    </xf>
    <xf numFmtId="0" fontId="33" fillId="13" borderId="2" xfId="0" applyFont="1" applyFill="1" applyBorder="1" applyAlignment="1" applyProtection="1">
      <alignment horizontal="center" vertical="center" wrapText="1"/>
    </xf>
    <xf numFmtId="0" fontId="33" fillId="13" borderId="1" xfId="0" applyFont="1" applyFill="1" applyBorder="1" applyAlignment="1" applyProtection="1">
      <alignment horizontal="center" vertical="center" wrapText="1"/>
    </xf>
    <xf numFmtId="0" fontId="14" fillId="13" borderId="32" xfId="0" applyFont="1" applyFill="1" applyBorder="1" applyAlignment="1" applyProtection="1">
      <alignment horizontal="left" vertical="top" wrapText="1"/>
      <protection locked="0"/>
    </xf>
    <xf numFmtId="0" fontId="14" fillId="13" borderId="33" xfId="0" applyFont="1" applyFill="1" applyBorder="1" applyAlignment="1" applyProtection="1">
      <alignment horizontal="left" vertical="top" wrapText="1"/>
      <protection locked="0"/>
    </xf>
    <xf numFmtId="0" fontId="14" fillId="13" borderId="34" xfId="0" applyFont="1" applyFill="1" applyBorder="1" applyAlignment="1" applyProtection="1">
      <alignment horizontal="left" vertical="top" wrapText="1"/>
      <protection locked="0"/>
    </xf>
    <xf numFmtId="0" fontId="54" fillId="13" borderId="6" xfId="0" applyFont="1" applyFill="1" applyBorder="1" applyAlignment="1" applyProtection="1">
      <alignment horizontal="left" vertical="top" wrapText="1"/>
    </xf>
    <xf numFmtId="0" fontId="32" fillId="13" borderId="8" xfId="0" applyFont="1" applyFill="1" applyBorder="1" applyAlignment="1" applyProtection="1">
      <alignment horizontal="left" vertical="top" wrapText="1"/>
    </xf>
    <xf numFmtId="0" fontId="32" fillId="13" borderId="6" xfId="0" applyFont="1" applyFill="1" applyBorder="1" applyAlignment="1" applyProtection="1">
      <alignment horizontal="left" vertical="top" wrapText="1"/>
    </xf>
    <xf numFmtId="0" fontId="33" fillId="13" borderId="3" xfId="0" applyFont="1" applyFill="1" applyBorder="1" applyAlignment="1" applyProtection="1">
      <alignment horizontal="center" vertical="center"/>
    </xf>
    <xf numFmtId="0" fontId="33" fillId="13" borderId="2" xfId="0" applyFont="1" applyFill="1" applyBorder="1" applyAlignment="1" applyProtection="1">
      <alignment horizontal="center" vertical="center"/>
    </xf>
    <xf numFmtId="0" fontId="33" fillId="13" borderId="1" xfId="0" applyFont="1" applyFill="1" applyBorder="1" applyAlignment="1" applyProtection="1">
      <alignment horizontal="center" vertical="center"/>
    </xf>
    <xf numFmtId="0" fontId="4" fillId="4" borderId="1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5" fillId="4" borderId="0" xfId="0" applyFont="1" applyFill="1" applyBorder="1" applyAlignment="1">
      <alignment horizontal="center"/>
    </xf>
    <xf numFmtId="0" fontId="15" fillId="4" borderId="19"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6" fillId="4" borderId="0" xfId="0" applyFont="1" applyFill="1" applyBorder="1" applyAlignment="1">
      <alignment horizontal="center"/>
    </xf>
    <xf numFmtId="0" fontId="6" fillId="4" borderId="19"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21" fillId="4" borderId="14" xfId="0" applyFont="1" applyFill="1" applyBorder="1" applyAlignment="1">
      <alignment horizontal="center"/>
    </xf>
    <xf numFmtId="0" fontId="21" fillId="4" borderId="0" xfId="0" applyFont="1" applyFill="1" applyBorder="1" applyAlignment="1">
      <alignment horizontal="center"/>
    </xf>
    <xf numFmtId="0" fontId="21" fillId="4" borderId="5" xfId="0" applyFont="1" applyFill="1" applyBorder="1" applyAlignment="1">
      <alignment horizontal="center"/>
    </xf>
    <xf numFmtId="164" fontId="39" fillId="9" borderId="0" xfId="0" quotePrefix="1" applyNumberFormat="1" applyFont="1" applyFill="1" applyBorder="1" applyAlignment="1">
      <alignment horizontal="right"/>
    </xf>
    <xf numFmtId="164" fontId="39" fillId="9" borderId="5" xfId="0" applyNumberFormat="1" applyFont="1" applyFill="1" applyBorder="1" applyAlignment="1">
      <alignment horizontal="right"/>
    </xf>
    <xf numFmtId="0" fontId="21" fillId="8" borderId="27"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23" xfId="0" applyFont="1" applyFill="1" applyBorder="1" applyAlignment="1">
      <alignment horizontal="center" vertical="center" wrapText="1"/>
    </xf>
  </cellXfs>
  <cellStyles count="2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Hyperlink" xfId="9" builtinId="8"/>
    <cellStyle name="Normal" xfId="0" builtinId="0"/>
    <cellStyle name="Normal 2" xfId="1"/>
    <cellStyle name="Normal 3" xfId="2"/>
  </cellStyles>
  <dxfs count="10">
    <dxf>
      <font>
        <strike val="0"/>
        <outline val="0"/>
        <shadow val="0"/>
        <u val="none"/>
        <sz val="11"/>
        <name val="Calibri"/>
        <scheme val="minor"/>
      </font>
      <fill>
        <patternFill patternType="solid">
          <fgColor indexed="64"/>
          <bgColor rgb="FFF2F2F2"/>
        </patternFill>
      </fill>
      <alignment horizontal="center" vertical="center" textRotation="0" wrapText="0" indent="0" justifyLastLine="0" shrinkToFit="0" readingOrder="0"/>
      <border diagonalUp="0" diagonalDown="0" outline="0">
        <left/>
        <right style="thin">
          <color indexed="64"/>
        </right>
        <top/>
        <bottom/>
      </border>
      <protection locked="0" hidden="0"/>
    </dxf>
    <dxf>
      <font>
        <strike val="0"/>
        <outline val="0"/>
        <shadow val="0"/>
        <u val="none"/>
        <sz val="11"/>
        <name val="Calibri"/>
        <scheme val="minor"/>
      </font>
      <fill>
        <patternFill patternType="solid">
          <fgColor indexed="64"/>
          <bgColor rgb="FFF2F2F2"/>
        </patternFill>
      </fill>
      <alignment horizontal="center" vertical="center" textRotation="0" wrapText="0" indent="0" justifyLastLine="0" shrinkToFit="0" readingOrder="0"/>
      <protection locked="0" hidden="0"/>
    </dxf>
    <dxf>
      <font>
        <strike val="0"/>
        <outline val="0"/>
        <shadow val="0"/>
        <u val="none"/>
        <sz val="11"/>
        <name val="Calibri"/>
        <scheme val="minor"/>
      </font>
      <fill>
        <patternFill patternType="solid">
          <fgColor indexed="64"/>
          <bgColor rgb="FFF2F2F2"/>
        </patternFill>
      </fill>
      <alignment horizontal="left" vertical="center" textRotation="0" wrapText="0" indent="0" justifyLastLine="0" shrinkToFit="0" readingOrder="0"/>
      <protection locked="0" hidden="0"/>
    </dxf>
    <dxf>
      <font>
        <strike val="0"/>
        <outline val="0"/>
        <shadow val="0"/>
        <u val="none"/>
        <sz val="11"/>
        <name val="Calibri"/>
        <scheme val="minor"/>
      </font>
      <fill>
        <patternFill patternType="solid">
          <fgColor indexed="64"/>
          <bgColor rgb="FFF2F2F2"/>
        </patternFill>
      </fill>
      <alignment horizontal="left" vertical="center" textRotation="0" wrapText="0" indent="0" justifyLastLine="0" shrinkToFit="0" readingOrder="0"/>
      <protection locked="0" hidden="0"/>
    </dxf>
    <dxf>
      <font>
        <i/>
        <strike val="0"/>
        <outline val="0"/>
        <shadow val="0"/>
        <u val="none"/>
        <sz val="11"/>
        <name val="Calibri"/>
        <scheme val="minor"/>
      </font>
      <fill>
        <patternFill patternType="solid">
          <fgColor indexed="64"/>
          <bgColor rgb="FFF2F2F2"/>
        </patternFill>
      </fill>
      <alignment horizontal="left" vertical="center" textRotation="0" wrapText="0" indent="0" justifyLastLine="0" shrinkToFit="0" readingOrder="0"/>
      <protection locked="0" hidden="0"/>
    </dxf>
    <dxf>
      <font>
        <strike val="0"/>
        <outline val="0"/>
        <shadow val="0"/>
        <u val="none"/>
        <sz val="11"/>
        <name val="Calibri"/>
        <scheme val="minor"/>
      </font>
      <fill>
        <patternFill patternType="solid">
          <fgColor indexed="64"/>
          <bgColor rgb="FFF2F2F2"/>
        </patternFill>
      </fill>
      <alignment horizontal="left" vertical="center" textRotation="0" wrapText="0" indent="1"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outline="0">
        <right style="thin">
          <color indexed="64"/>
        </right>
      </border>
      <protection locked="0" hidden="0"/>
    </dxf>
    <dxf>
      <font>
        <b val="0"/>
        <i val="0"/>
        <strike val="0"/>
        <color rgb="FF6A3434"/>
      </font>
      <fill>
        <patternFill patternType="solid">
          <fgColor rgb="FF683434"/>
          <bgColor rgb="FFFFF7E4"/>
        </patternFill>
      </fill>
      <border>
        <left/>
        <right/>
        <top/>
        <bottom/>
        <vertical/>
        <horizontal/>
      </border>
    </dxf>
    <dxf>
      <font>
        <b val="0"/>
        <i val="0"/>
        <strike val="0"/>
        <color theme="1"/>
      </font>
      <fill>
        <patternFill patternType="solid">
          <fgColor theme="1"/>
          <bgColor rgb="FFFFF8E5"/>
        </patternFill>
      </fill>
      <border>
        <left/>
        <right/>
        <top/>
        <bottom/>
        <vertical/>
        <horizontal/>
      </border>
    </dxf>
    <dxf>
      <font>
        <b/>
        <i val="0"/>
        <strike val="0"/>
      </font>
      <fill>
        <patternFill patternType="solid">
          <fgColor indexed="64"/>
          <bgColor rgb="FFFF9B3E"/>
        </patternFill>
      </fill>
      <border>
        <left/>
        <right/>
        <top/>
        <bottom/>
        <vertical/>
        <horizontal/>
      </border>
    </dxf>
  </dxfs>
  <tableStyles count="1" defaultTableStyle="TableStyleMedium9" defaultPivotStyle="PivotStyleMedium4">
    <tableStyle name="Table Style 2" pivot="0" count="3">
      <tableStyleElement type="headerRow" dxfId="9"/>
      <tableStyleElement type="firstRowStripe" dxfId="8"/>
      <tableStyleElement type="secondRowStripe" dxfId="7"/>
    </tableStyle>
  </tableStyles>
  <colors>
    <mruColors>
      <color rgb="FF0000FF"/>
      <color rgb="FFD8E4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theme" Target="theme/theme1.xml"/><Relationship Id="rId1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S/TRIAL%20RECORD%20SHEET%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S-recording-form-Version-1m.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ord sheet"/>
      <sheetName val="Help notes"/>
      <sheetName val="County List"/>
      <sheetName val="Breeding codes"/>
      <sheetName val="Gazetteer"/>
    </sheetNames>
    <sheetDataSet>
      <sheetData sheetId="0" refreshError="1"/>
      <sheetData sheetId="1" refreshError="1"/>
      <sheetData sheetId="2">
        <row r="10">
          <cell r="J10" t="str">
            <v xml:space="preserve">Alpine Swift  </v>
          </cell>
          <cell r="K10" t="str">
            <v>D</v>
          </cell>
        </row>
        <row r="11">
          <cell r="J11" t="str">
            <v xml:space="preserve">American Bittern </v>
          </cell>
          <cell r="K11" t="str">
            <v>D</v>
          </cell>
        </row>
        <row r="12">
          <cell r="J12" t="str">
            <v xml:space="preserve">American Golden Plover  </v>
          </cell>
          <cell r="K12" t="str">
            <v>D</v>
          </cell>
        </row>
        <row r="13">
          <cell r="J13" t="str">
            <v xml:space="preserve">American Wigeon  </v>
          </cell>
          <cell r="K13" t="str">
            <v>D</v>
          </cell>
        </row>
        <row r="14">
          <cell r="J14" t="str">
            <v xml:space="preserve">Aquatic Warbler  </v>
          </cell>
          <cell r="K14" t="str">
            <v>D</v>
          </cell>
        </row>
        <row r="15">
          <cell r="J15" t="str">
            <v xml:space="preserve">Arctic Skua </v>
          </cell>
          <cell r="K15" t="str">
            <v>D</v>
          </cell>
        </row>
        <row r="16">
          <cell r="J16" t="str">
            <v xml:space="preserve">Arctic Tern </v>
          </cell>
          <cell r="K16" t="str">
            <v>A</v>
          </cell>
        </row>
        <row r="17">
          <cell r="J17" t="str">
            <v>Avocet   (coast)</v>
          </cell>
          <cell r="K17" t="str">
            <v>A</v>
          </cell>
        </row>
        <row r="18">
          <cell r="J18" t="str">
            <v>Avocet   (inland)</v>
          </cell>
          <cell r="K18" t="str">
            <v>D</v>
          </cell>
        </row>
        <row r="19">
          <cell r="J19" t="str">
            <v xml:space="preserve">Baird’s Sandpiper </v>
          </cell>
          <cell r="K19" t="str">
            <v>D</v>
          </cell>
        </row>
        <row r="20">
          <cell r="J20" t="str">
            <v xml:space="preserve">Bar-tailed Godwit </v>
          </cell>
          <cell r="K20" t="str">
            <v>C</v>
          </cell>
        </row>
        <row r="21">
          <cell r="J21" t="str">
            <v xml:space="preserve">Barn Owl  </v>
          </cell>
          <cell r="K21" t="str">
            <v>A</v>
          </cell>
        </row>
        <row r="22">
          <cell r="J22" t="str">
            <v xml:space="preserve">Barnacle Goose </v>
          </cell>
          <cell r="K22" t="str">
            <v>D</v>
          </cell>
        </row>
        <row r="23">
          <cell r="J23" t="str">
            <v xml:space="preserve">Barred Warbler  </v>
          </cell>
          <cell r="K23" t="str">
            <v>D</v>
          </cell>
        </row>
        <row r="24">
          <cell r="J24" t="str">
            <v xml:space="preserve">Bean Goose  </v>
          </cell>
          <cell r="K24" t="str">
            <v>D</v>
          </cell>
        </row>
        <row r="25">
          <cell r="J25" t="str">
            <v>Bearded Tit   (NWR)</v>
          </cell>
          <cell r="K25" t="str">
            <v>A</v>
          </cell>
        </row>
        <row r="26">
          <cell r="J26" t="str">
            <v>Bearded Tit     (away from NWR)</v>
          </cell>
          <cell r="K26" t="str">
            <v>D</v>
          </cell>
        </row>
        <row r="27">
          <cell r="J27" t="str">
            <v xml:space="preserve">Bee-eater    </v>
          </cell>
          <cell r="K27" t="str">
            <v>D</v>
          </cell>
        </row>
        <row r="28">
          <cell r="J28" t="str">
            <v xml:space="preserve">Bewick’s Swan  </v>
          </cell>
          <cell r="K28" t="str">
            <v>A</v>
          </cell>
        </row>
        <row r="29">
          <cell r="J29" t="str">
            <v xml:space="preserve">Bittern  </v>
          </cell>
          <cell r="K29" t="str">
            <v>D</v>
          </cell>
        </row>
        <row r="30">
          <cell r="J30" t="str">
            <v xml:space="preserve">Black Grouse </v>
          </cell>
          <cell r="K30" t="str">
            <v>D</v>
          </cell>
        </row>
        <row r="31">
          <cell r="J31" t="str">
            <v xml:space="preserve">Black Kite  </v>
          </cell>
          <cell r="K31" t="str">
            <v>D</v>
          </cell>
        </row>
        <row r="32">
          <cell r="J32" t="str">
            <v xml:space="preserve">Black Redstart  </v>
          </cell>
          <cell r="K32" t="str">
            <v>A</v>
          </cell>
        </row>
        <row r="33">
          <cell r="J33" t="str">
            <v xml:space="preserve">Black Tern  </v>
          </cell>
          <cell r="K33" t="str">
            <v>A</v>
          </cell>
        </row>
        <row r="34">
          <cell r="J34" t="str">
            <v xml:space="preserve">Black-headed Gull  </v>
          </cell>
          <cell r="K34" t="str">
            <v>B,C</v>
          </cell>
        </row>
        <row r="35">
          <cell r="J35" t="str">
            <v xml:space="preserve">Black-necked Grebe  </v>
          </cell>
          <cell r="K35" t="str">
            <v>D</v>
          </cell>
        </row>
        <row r="36">
          <cell r="J36" t="str">
            <v xml:space="preserve">Black-tailed Godwit  </v>
          </cell>
          <cell r="K36" t="str">
            <v>C</v>
          </cell>
        </row>
        <row r="37">
          <cell r="J37" t="str">
            <v xml:space="preserve">Black-throated Diver  </v>
          </cell>
          <cell r="K37" t="str">
            <v>D</v>
          </cell>
        </row>
        <row r="38">
          <cell r="J38" t="str">
            <v xml:space="preserve">Black-winged Pratincole </v>
          </cell>
          <cell r="K38" t="str">
            <v>D</v>
          </cell>
        </row>
        <row r="39">
          <cell r="J39" t="str">
            <v xml:space="preserve">Black-winged Stilt </v>
          </cell>
          <cell r="K39" t="str">
            <v>D</v>
          </cell>
        </row>
        <row r="40">
          <cell r="J40" t="str">
            <v xml:space="preserve">Blackbird </v>
          </cell>
          <cell r="K40" t="str">
            <v>B</v>
          </cell>
        </row>
        <row r="41">
          <cell r="J41" t="str">
            <v xml:space="preserve">Blackcap  </v>
          </cell>
          <cell r="K41" t="str">
            <v>B,E/L,W</v>
          </cell>
        </row>
        <row r="42">
          <cell r="J42" t="str">
            <v xml:space="preserve">Blue Tit  </v>
          </cell>
          <cell r="K42" t="str">
            <v>B,M</v>
          </cell>
        </row>
        <row r="43">
          <cell r="J43" t="str">
            <v xml:space="preserve">Bluethroat    </v>
          </cell>
          <cell r="K43" t="str">
            <v>D</v>
          </cell>
        </row>
        <row r="44">
          <cell r="J44" t="str">
            <v xml:space="preserve">Brambling  </v>
          </cell>
          <cell r="K44" t="str">
            <v>C,E/L</v>
          </cell>
        </row>
        <row r="45">
          <cell r="J45" t="str">
            <v xml:space="preserve">Brent Goose (Dark-bellied) </v>
          </cell>
          <cell r="K45" t="str">
            <v>A</v>
          </cell>
        </row>
        <row r="46">
          <cell r="J46" t="str">
            <v xml:space="preserve">Brent Goose (Pale-bellied) </v>
          </cell>
          <cell r="K46" t="str">
            <v>D</v>
          </cell>
        </row>
        <row r="47">
          <cell r="J47" t="str">
            <v xml:space="preserve">Broad-billed Sandpiper </v>
          </cell>
          <cell r="K47" t="str">
            <v>D</v>
          </cell>
        </row>
        <row r="48">
          <cell r="J48" t="str">
            <v xml:space="preserve">Buff-breasted Sandpiper  </v>
          </cell>
          <cell r="K48" t="str">
            <v>D</v>
          </cell>
        </row>
        <row r="49">
          <cell r="J49" t="str">
            <v xml:space="preserve">Bullfinch  </v>
          </cell>
          <cell r="K49" t="str">
            <v>A</v>
          </cell>
        </row>
        <row r="50">
          <cell r="J50" t="str">
            <v xml:space="preserve">Buzzard  </v>
          </cell>
          <cell r="K50" t="str">
            <v>B,C</v>
          </cell>
        </row>
        <row r="51">
          <cell r="J51" t="str">
            <v xml:space="preserve">Carrion Crow  </v>
          </cell>
          <cell r="K51" t="str">
            <v>B,C</v>
          </cell>
        </row>
        <row r="52">
          <cell r="J52" t="str">
            <v xml:space="preserve">Cattle Egret  </v>
          </cell>
          <cell r="K52" t="str">
            <v>D</v>
          </cell>
        </row>
        <row r="53">
          <cell r="J53" t="str">
            <v xml:space="preserve">Cetti’s Warbler  </v>
          </cell>
          <cell r="K53" t="str">
            <v>A</v>
          </cell>
        </row>
        <row r="54">
          <cell r="J54" t="str">
            <v>Chaffinch</v>
          </cell>
          <cell r="K54" t="str">
            <v>B,C,M</v>
          </cell>
        </row>
        <row r="55">
          <cell r="J55" t="str">
            <v xml:space="preserve">Chiffchaff  </v>
          </cell>
          <cell r="K55" t="str">
            <v>B,E/L</v>
          </cell>
        </row>
        <row r="56">
          <cell r="J56" t="str">
            <v xml:space="preserve">Chough  </v>
          </cell>
          <cell r="K56" t="str">
            <v>D</v>
          </cell>
        </row>
        <row r="57">
          <cell r="J57" t="str">
            <v xml:space="preserve">Cirl Bunting     </v>
          </cell>
          <cell r="K57" t="str">
            <v>D</v>
          </cell>
        </row>
        <row r="58">
          <cell r="J58" t="str">
            <v xml:space="preserve">Coal Tit  </v>
          </cell>
          <cell r="K58" t="str">
            <v>B,M</v>
          </cell>
        </row>
        <row r="59">
          <cell r="J59" t="str">
            <v xml:space="preserve">Collared Dove  </v>
          </cell>
          <cell r="K59" t="str">
            <v>B,C</v>
          </cell>
        </row>
        <row r="60">
          <cell r="J60" t="str">
            <v>Common Gull</v>
          </cell>
          <cell r="K60" t="str">
            <v>C</v>
          </cell>
        </row>
        <row r="61">
          <cell r="J61" t="str">
            <v xml:space="preserve">Common Redpoll  </v>
          </cell>
          <cell r="K61" t="str">
            <v>D</v>
          </cell>
        </row>
        <row r="62">
          <cell r="J62" t="str">
            <v xml:space="preserve">Common Rosefinch    </v>
          </cell>
          <cell r="K62" t="str">
            <v>D</v>
          </cell>
        </row>
        <row r="63">
          <cell r="J63" t="str">
            <v xml:space="preserve">Common Sandpiper  </v>
          </cell>
          <cell r="K63" t="str">
            <v>B,C</v>
          </cell>
        </row>
        <row r="64">
          <cell r="J64" t="str">
            <v xml:space="preserve">Common Scoter  </v>
          </cell>
          <cell r="K64" t="str">
            <v>A</v>
          </cell>
        </row>
        <row r="65">
          <cell r="J65" t="str">
            <v xml:space="preserve">Common Tern </v>
          </cell>
          <cell r="K65" t="str">
            <v>A</v>
          </cell>
        </row>
        <row r="66">
          <cell r="J66" t="str">
            <v xml:space="preserve">Common Yellowthroat </v>
          </cell>
          <cell r="K66" t="str">
            <v>D</v>
          </cell>
        </row>
        <row r="67">
          <cell r="J67" t="str">
            <v xml:space="preserve">Coot  </v>
          </cell>
          <cell r="K67" t="str">
            <v>B,C</v>
          </cell>
        </row>
        <row r="68">
          <cell r="J68" t="str">
            <v xml:space="preserve">Cormorant </v>
          </cell>
          <cell r="K68" t="str">
            <v>B,C</v>
          </cell>
        </row>
        <row r="69">
          <cell r="J69" t="str">
            <v xml:space="preserve">Corn Bunting  </v>
          </cell>
          <cell r="K69" t="str">
            <v>D</v>
          </cell>
        </row>
        <row r="70">
          <cell r="J70" t="str">
            <v xml:space="preserve">Corncrake    </v>
          </cell>
          <cell r="K70" t="str">
            <v>D</v>
          </cell>
        </row>
        <row r="71">
          <cell r="J71" t="str">
            <v xml:space="preserve">Cory’s Shearwater  </v>
          </cell>
          <cell r="K71" t="str">
            <v>D</v>
          </cell>
        </row>
        <row r="72">
          <cell r="J72" t="str">
            <v xml:space="preserve">Crane  </v>
          </cell>
          <cell r="K72" t="str">
            <v>D</v>
          </cell>
        </row>
        <row r="73">
          <cell r="J73" t="str">
            <v xml:space="preserve">Crossbill    </v>
          </cell>
          <cell r="K73" t="str">
            <v>B,C,M</v>
          </cell>
        </row>
        <row r="74">
          <cell r="J74" t="str">
            <v xml:space="preserve">Cuckoo  </v>
          </cell>
          <cell r="K74" t="str">
            <v>A</v>
          </cell>
        </row>
        <row r="75">
          <cell r="J75" t="str">
            <v xml:space="preserve">Curlew  </v>
          </cell>
          <cell r="K75" t="str">
            <v>B,C</v>
          </cell>
        </row>
        <row r="76">
          <cell r="J76" t="str">
            <v xml:space="preserve">Curlew Sandpiper </v>
          </cell>
          <cell r="K76" t="str">
            <v>A</v>
          </cell>
        </row>
        <row r="77">
          <cell r="J77" t="str">
            <v xml:space="preserve">Dartford Warbler   </v>
          </cell>
          <cell r="K77" t="str">
            <v>D</v>
          </cell>
        </row>
        <row r="78">
          <cell r="J78" t="str">
            <v xml:space="preserve">Desert Wheatear </v>
          </cell>
          <cell r="K78" t="str">
            <v>D</v>
          </cell>
        </row>
        <row r="79">
          <cell r="J79" t="str">
            <v xml:space="preserve">Dipper  </v>
          </cell>
          <cell r="K79" t="str">
            <v>B,C</v>
          </cell>
        </row>
        <row r="80">
          <cell r="J80" t="str">
            <v xml:space="preserve">Dotterel  </v>
          </cell>
          <cell r="K80" t="str">
            <v>D</v>
          </cell>
        </row>
        <row r="81">
          <cell r="J81" t="str">
            <v xml:space="preserve">Dunlin </v>
          </cell>
          <cell r="K81" t="str">
            <v>C</v>
          </cell>
        </row>
        <row r="82">
          <cell r="J82" t="str">
            <v>Dunnock</v>
          </cell>
          <cell r="K82" t="str">
            <v>B</v>
          </cell>
        </row>
        <row r="83">
          <cell r="J83" t="str">
            <v>Egyptian Goose</v>
          </cell>
          <cell r="K83" t="str">
            <v>D</v>
          </cell>
        </row>
        <row r="84">
          <cell r="J84" t="str">
            <v xml:space="preserve">Eider </v>
          </cell>
          <cell r="K84" t="str">
            <v>D</v>
          </cell>
        </row>
        <row r="85">
          <cell r="J85" t="str">
            <v xml:space="preserve">Feral Pigeon  </v>
          </cell>
          <cell r="K85" t="str">
            <v>B,C</v>
          </cell>
        </row>
        <row r="86">
          <cell r="J86" t="str">
            <v xml:space="preserve">Ferruginous Duck  </v>
          </cell>
          <cell r="K86" t="str">
            <v>D</v>
          </cell>
        </row>
        <row r="87">
          <cell r="J87" t="str">
            <v xml:space="preserve">Fieldfare  </v>
          </cell>
          <cell r="K87" t="str">
            <v>C,E/L</v>
          </cell>
        </row>
        <row r="88">
          <cell r="J88" t="str">
            <v xml:space="preserve">Firecrest  </v>
          </cell>
          <cell r="K88" t="str">
            <v>D</v>
          </cell>
        </row>
        <row r="89">
          <cell r="J89" t="str">
            <v xml:space="preserve">Fulmar </v>
          </cell>
          <cell r="K89" t="str">
            <v>A</v>
          </cell>
        </row>
        <row r="90">
          <cell r="J90" t="str">
            <v xml:space="preserve">Gadwall </v>
          </cell>
          <cell r="K90" t="str">
            <v>B,C</v>
          </cell>
        </row>
        <row r="91">
          <cell r="J91" t="str">
            <v xml:space="preserve">Gannet </v>
          </cell>
          <cell r="K91" t="str">
            <v>A</v>
          </cell>
        </row>
        <row r="92">
          <cell r="J92" t="str">
            <v xml:space="preserve">Garden Warbler  </v>
          </cell>
          <cell r="K92" t="str">
            <v>B,E/L</v>
          </cell>
        </row>
        <row r="93">
          <cell r="J93" t="str">
            <v xml:space="preserve">Garganey  </v>
          </cell>
          <cell r="K93" t="str">
            <v>A</v>
          </cell>
        </row>
        <row r="94">
          <cell r="J94" t="str">
            <v xml:space="preserve">Glaucous Gull </v>
          </cell>
          <cell r="K94" t="str">
            <v>D</v>
          </cell>
        </row>
        <row r="95">
          <cell r="J95" t="str">
            <v xml:space="preserve">Glossy Ibis </v>
          </cell>
          <cell r="K95" t="str">
            <v>D</v>
          </cell>
        </row>
        <row r="96">
          <cell r="J96" t="str">
            <v xml:space="preserve">Goldcrest  </v>
          </cell>
          <cell r="K96" t="str">
            <v>B,M</v>
          </cell>
        </row>
        <row r="97">
          <cell r="J97" t="str">
            <v xml:space="preserve">Golden Eagle    </v>
          </cell>
          <cell r="K97" t="str">
            <v>D</v>
          </cell>
        </row>
        <row r="98">
          <cell r="J98" t="str">
            <v xml:space="preserve">Golden Oriole    </v>
          </cell>
          <cell r="K98" t="str">
            <v>D</v>
          </cell>
        </row>
        <row r="99">
          <cell r="J99" t="str">
            <v xml:space="preserve">Golden Plover </v>
          </cell>
          <cell r="K99" t="str">
            <v>A</v>
          </cell>
        </row>
        <row r="100">
          <cell r="J100" t="str">
            <v xml:space="preserve">Goldeneye  </v>
          </cell>
          <cell r="K100" t="str">
            <v>A</v>
          </cell>
        </row>
        <row r="101">
          <cell r="J101" t="str">
            <v xml:space="preserve">Goldfinch </v>
          </cell>
          <cell r="K101" t="str">
            <v>B,C,M</v>
          </cell>
        </row>
        <row r="102">
          <cell r="J102" t="str">
            <v xml:space="preserve">Goosander </v>
          </cell>
          <cell r="K102" t="str">
            <v>A</v>
          </cell>
        </row>
        <row r="103">
          <cell r="J103" t="str">
            <v xml:space="preserve">Goshawk  </v>
          </cell>
          <cell r="K103" t="str">
            <v>A</v>
          </cell>
        </row>
        <row r="104">
          <cell r="J104" t="str">
            <v xml:space="preserve">Grasshopper Warbler </v>
          </cell>
          <cell r="K104" t="str">
            <v>A</v>
          </cell>
        </row>
        <row r="105">
          <cell r="J105" t="str">
            <v xml:space="preserve">Great Black-backed Gull  </v>
          </cell>
          <cell r="K105" t="str">
            <v>B,C</v>
          </cell>
        </row>
        <row r="106">
          <cell r="J106" t="str">
            <v xml:space="preserve">Great Crested Grebe </v>
          </cell>
          <cell r="K106" t="str">
            <v>A</v>
          </cell>
        </row>
        <row r="107">
          <cell r="J107" t="str">
            <v xml:space="preserve">Great Grey Shrike </v>
          </cell>
          <cell r="K107" t="str">
            <v>D</v>
          </cell>
        </row>
        <row r="108">
          <cell r="J108" t="str">
            <v xml:space="preserve">Great Northern Diver   </v>
          </cell>
          <cell r="K108" t="str">
            <v>D</v>
          </cell>
        </row>
        <row r="109">
          <cell r="J109" t="str">
            <v xml:space="preserve">Great Skua </v>
          </cell>
          <cell r="K109" t="str">
            <v>D</v>
          </cell>
        </row>
        <row r="110">
          <cell r="J110" t="str">
            <v xml:space="preserve">Great Spotted Woodpecker </v>
          </cell>
          <cell r="K110" t="str">
            <v>B</v>
          </cell>
        </row>
        <row r="111">
          <cell r="J111" t="str">
            <v xml:space="preserve">Great Tit  </v>
          </cell>
          <cell r="K111" t="str">
            <v>B,M</v>
          </cell>
        </row>
        <row r="112">
          <cell r="J112" t="str">
            <v xml:space="preserve">Great White Egret  </v>
          </cell>
          <cell r="K112" t="str">
            <v>D</v>
          </cell>
        </row>
        <row r="113">
          <cell r="J113" t="str">
            <v xml:space="preserve">Greater  Canada Goose </v>
          </cell>
          <cell r="K113" t="str">
            <v>B,C</v>
          </cell>
        </row>
        <row r="114">
          <cell r="J114" t="str">
            <v xml:space="preserve">Greater Sand Plover </v>
          </cell>
          <cell r="K114" t="str">
            <v>D</v>
          </cell>
        </row>
        <row r="115">
          <cell r="J115" t="str">
            <v xml:space="preserve">Green Sandpiper  </v>
          </cell>
          <cell r="K115" t="str">
            <v>A</v>
          </cell>
        </row>
        <row r="116">
          <cell r="J116" t="str">
            <v xml:space="preserve">Green Woodpecker </v>
          </cell>
          <cell r="K116" t="str">
            <v>B</v>
          </cell>
        </row>
        <row r="117">
          <cell r="J117" t="str">
            <v xml:space="preserve">Green-winged Teal  </v>
          </cell>
          <cell r="K117" t="str">
            <v>D</v>
          </cell>
        </row>
        <row r="118">
          <cell r="J118" t="str">
            <v xml:space="preserve">Greenfinch </v>
          </cell>
          <cell r="K118" t="str">
            <v>B,C,M</v>
          </cell>
        </row>
        <row r="119">
          <cell r="J119" t="str">
            <v xml:space="preserve">Greenshank  </v>
          </cell>
          <cell r="K119" t="str">
            <v>A</v>
          </cell>
        </row>
        <row r="120">
          <cell r="J120" t="str">
            <v xml:space="preserve">Grey Heron  </v>
          </cell>
          <cell r="K120" t="str">
            <v>B,C</v>
          </cell>
        </row>
        <row r="121">
          <cell r="J121" t="str">
            <v xml:space="preserve">Grey Partridge </v>
          </cell>
          <cell r="K121" t="str">
            <v>A</v>
          </cell>
        </row>
        <row r="122">
          <cell r="J122" t="str">
            <v xml:space="preserve">Grey Phalarope </v>
          </cell>
          <cell r="K122" t="str">
            <v>D</v>
          </cell>
        </row>
        <row r="123">
          <cell r="J123" t="str">
            <v xml:space="preserve">Grey Plover </v>
          </cell>
          <cell r="K123" t="str">
            <v>C</v>
          </cell>
        </row>
        <row r="124">
          <cell r="J124" t="str">
            <v xml:space="preserve">Grey Wagtail  </v>
          </cell>
          <cell r="K124" t="str">
            <v>B,M</v>
          </cell>
        </row>
        <row r="125">
          <cell r="J125" t="str">
            <v>Greylag Goose</v>
          </cell>
          <cell r="K125" t="str">
            <v>A</v>
          </cell>
        </row>
        <row r="126">
          <cell r="J126" t="str">
            <v xml:space="preserve">Guillemot </v>
          </cell>
          <cell r="K126" t="str">
            <v>D</v>
          </cell>
        </row>
        <row r="127">
          <cell r="J127" t="str">
            <v xml:space="preserve">Gull-billed Tern </v>
          </cell>
          <cell r="K127" t="str">
            <v>D</v>
          </cell>
        </row>
        <row r="128">
          <cell r="J128" t="str">
            <v xml:space="preserve">Hawfinch </v>
          </cell>
          <cell r="K128" t="str">
            <v>A</v>
          </cell>
        </row>
        <row r="129">
          <cell r="J129" t="str">
            <v xml:space="preserve">Hen Harrier  </v>
          </cell>
          <cell r="K129" t="str">
            <v>A</v>
          </cell>
        </row>
        <row r="130">
          <cell r="J130" t="str">
            <v xml:space="preserve">Herring Gull  </v>
          </cell>
          <cell r="K130" t="str">
            <v>B,C</v>
          </cell>
        </row>
        <row r="131">
          <cell r="J131" t="str">
            <v xml:space="preserve">Hobby  </v>
          </cell>
          <cell r="K131" t="str">
            <v>A</v>
          </cell>
        </row>
        <row r="132">
          <cell r="J132" t="str">
            <v xml:space="preserve">Honey-buzzard   </v>
          </cell>
          <cell r="K132" t="str">
            <v>D</v>
          </cell>
        </row>
        <row r="133">
          <cell r="J133" t="str">
            <v>Hooded Crow</v>
          </cell>
          <cell r="K133" t="str">
            <v>D</v>
          </cell>
        </row>
        <row r="134">
          <cell r="J134" t="str">
            <v xml:space="preserve">Hoopoe  </v>
          </cell>
          <cell r="K134" t="str">
            <v>D</v>
          </cell>
        </row>
        <row r="135">
          <cell r="J135" t="str">
            <v xml:space="preserve">House Martin   </v>
          </cell>
          <cell r="K135" t="str">
            <v>B,C,E/L,M</v>
          </cell>
        </row>
        <row r="136">
          <cell r="J136" t="str">
            <v xml:space="preserve">House Sparrow  </v>
          </cell>
          <cell r="K136" t="str">
            <v>B,C</v>
          </cell>
        </row>
        <row r="137">
          <cell r="J137" t="str">
            <v xml:space="preserve">Hudsonian Whimbrel </v>
          </cell>
          <cell r="K137" t="str">
            <v>D</v>
          </cell>
        </row>
        <row r="138">
          <cell r="J138" t="str">
            <v xml:space="preserve">Iberian Chiffchaff </v>
          </cell>
          <cell r="K138" t="str">
            <v>D</v>
          </cell>
        </row>
        <row r="139">
          <cell r="J139" t="str">
            <v xml:space="preserve">Iceland Gull </v>
          </cell>
          <cell r="K139" t="str">
            <v>D</v>
          </cell>
        </row>
        <row r="140">
          <cell r="J140" t="str">
            <v xml:space="preserve">Jack Snipe </v>
          </cell>
          <cell r="K140" t="str">
            <v>A</v>
          </cell>
        </row>
        <row r="141">
          <cell r="J141" t="str">
            <v xml:space="preserve">Jackdaw  </v>
          </cell>
          <cell r="K141" t="str">
            <v>B,C</v>
          </cell>
        </row>
        <row r="142">
          <cell r="J142" t="str">
            <v xml:space="preserve">Jay  </v>
          </cell>
          <cell r="K142" t="str">
            <v>B,M</v>
          </cell>
        </row>
        <row r="143">
          <cell r="J143" t="str">
            <v xml:space="preserve">Kentish Plover    </v>
          </cell>
          <cell r="K143" t="str">
            <v>D</v>
          </cell>
        </row>
        <row r="144">
          <cell r="J144" t="str">
            <v xml:space="preserve">Kestrel  </v>
          </cell>
          <cell r="K144" t="str">
            <v>A</v>
          </cell>
        </row>
        <row r="145">
          <cell r="J145" t="str">
            <v xml:space="preserve">Kingfisher  </v>
          </cell>
          <cell r="K145" t="str">
            <v>A</v>
          </cell>
        </row>
        <row r="146">
          <cell r="J146" t="str">
            <v xml:space="preserve">Kittiwake (coast) </v>
          </cell>
          <cell r="K146" t="str">
            <v>A</v>
          </cell>
        </row>
        <row r="147">
          <cell r="J147" t="str">
            <v xml:space="preserve">Kittiwake (inland) </v>
          </cell>
          <cell r="K147" t="str">
            <v>D</v>
          </cell>
        </row>
        <row r="148">
          <cell r="J148" t="str">
            <v xml:space="preserve">Knot </v>
          </cell>
          <cell r="K148" t="str">
            <v>C</v>
          </cell>
        </row>
        <row r="149">
          <cell r="J149" t="str">
            <v xml:space="preserve">Lapland Bunting  </v>
          </cell>
          <cell r="K149" t="str">
            <v>D</v>
          </cell>
        </row>
        <row r="150">
          <cell r="J150" t="str">
            <v>Lapwing</v>
          </cell>
          <cell r="K150" t="str">
            <v>B,C</v>
          </cell>
        </row>
        <row r="151">
          <cell r="J151" t="str">
            <v xml:space="preserve">Leach’s Petrel  </v>
          </cell>
          <cell r="K151" t="str">
            <v>D</v>
          </cell>
        </row>
        <row r="152">
          <cell r="J152" t="str">
            <v xml:space="preserve">Lesser Black-backed Gull  </v>
          </cell>
          <cell r="K152" t="str">
            <v>B,C</v>
          </cell>
        </row>
        <row r="153">
          <cell r="J153" t="str">
            <v>Lesser Redpoll</v>
          </cell>
          <cell r="K153" t="str">
            <v>B,C,M</v>
          </cell>
        </row>
        <row r="154">
          <cell r="J154" t="str">
            <v xml:space="preserve">Lesser Scaup </v>
          </cell>
          <cell r="K154" t="str">
            <v>D</v>
          </cell>
        </row>
        <row r="155">
          <cell r="J155" t="str">
            <v xml:space="preserve">Lesser Spotted Woodpecker </v>
          </cell>
          <cell r="K155" t="str">
            <v>A</v>
          </cell>
        </row>
        <row r="156">
          <cell r="J156" t="str">
            <v xml:space="preserve">Lesser Whitethroat  </v>
          </cell>
          <cell r="K156" t="str">
            <v>B,E/L</v>
          </cell>
        </row>
        <row r="157">
          <cell r="J157" t="str">
            <v xml:space="preserve">Lesser Yellowlegs </v>
          </cell>
          <cell r="K157" t="str">
            <v>D</v>
          </cell>
        </row>
        <row r="158">
          <cell r="J158" t="str">
            <v>Linnet</v>
          </cell>
          <cell r="K158" t="str">
            <v>B,C,M</v>
          </cell>
        </row>
        <row r="159">
          <cell r="J159" t="str">
            <v xml:space="preserve">Little Auk </v>
          </cell>
          <cell r="K159" t="str">
            <v>D</v>
          </cell>
        </row>
        <row r="160">
          <cell r="J160" t="str">
            <v xml:space="preserve">Little Bittern </v>
          </cell>
          <cell r="K160" t="str">
            <v>D</v>
          </cell>
        </row>
        <row r="161">
          <cell r="J161" t="str">
            <v xml:space="preserve">Little Egret </v>
          </cell>
          <cell r="K161" t="str">
            <v>A</v>
          </cell>
        </row>
        <row r="162">
          <cell r="J162" t="str">
            <v xml:space="preserve">Little Grebe  </v>
          </cell>
          <cell r="K162" t="str">
            <v>A</v>
          </cell>
        </row>
        <row r="163">
          <cell r="J163" t="str">
            <v xml:space="preserve">Little Gull  </v>
          </cell>
          <cell r="K163" t="str">
            <v>A</v>
          </cell>
        </row>
        <row r="164">
          <cell r="J164" t="str">
            <v xml:space="preserve">Little Owl </v>
          </cell>
          <cell r="K164" t="str">
            <v>A</v>
          </cell>
        </row>
        <row r="165">
          <cell r="J165" t="str">
            <v xml:space="preserve">Little Ringed Plover  </v>
          </cell>
          <cell r="K165" t="str">
            <v>A</v>
          </cell>
        </row>
        <row r="166">
          <cell r="J166" t="str">
            <v xml:space="preserve">Little Stint </v>
          </cell>
          <cell r="K166" t="str">
            <v>A</v>
          </cell>
        </row>
        <row r="167">
          <cell r="J167" t="str">
            <v xml:space="preserve">Little Swift </v>
          </cell>
          <cell r="K167" t="str">
            <v>D</v>
          </cell>
        </row>
        <row r="168">
          <cell r="J168" t="str">
            <v xml:space="preserve">Little Tern  </v>
          </cell>
          <cell r="K168" t="str">
            <v>D</v>
          </cell>
        </row>
        <row r="169">
          <cell r="J169" t="str">
            <v xml:space="preserve">Long-billed Dowitcher </v>
          </cell>
          <cell r="K169" t="str">
            <v>D</v>
          </cell>
        </row>
        <row r="170">
          <cell r="J170" t="str">
            <v xml:space="preserve">Long-eared Owl </v>
          </cell>
          <cell r="K170" t="str">
            <v>D</v>
          </cell>
        </row>
        <row r="171">
          <cell r="J171" t="str">
            <v xml:space="preserve">Long-tailed Duck  </v>
          </cell>
          <cell r="K171" t="str">
            <v>D</v>
          </cell>
        </row>
        <row r="172">
          <cell r="J172" t="str">
            <v xml:space="preserve">Long-tailed Skua  </v>
          </cell>
          <cell r="K172" t="str">
            <v>D</v>
          </cell>
        </row>
        <row r="173">
          <cell r="J173" t="str">
            <v xml:space="preserve">Long-tailed Tit  </v>
          </cell>
          <cell r="K173" t="str">
            <v>B,C</v>
          </cell>
        </row>
        <row r="174">
          <cell r="J174" t="str">
            <v xml:space="preserve">Magpie  </v>
          </cell>
          <cell r="K174" t="str">
            <v>B,C</v>
          </cell>
        </row>
        <row r="175">
          <cell r="J175" t="str">
            <v xml:space="preserve">Mallard  </v>
          </cell>
          <cell r="K175" t="str">
            <v>B,C</v>
          </cell>
        </row>
        <row r="176">
          <cell r="J176" t="str">
            <v xml:space="preserve">Mandarin Duck </v>
          </cell>
          <cell r="K176" t="str">
            <v>A</v>
          </cell>
        </row>
        <row r="177">
          <cell r="J177" t="str">
            <v xml:space="preserve">Manx Shearwater </v>
          </cell>
          <cell r="K177" t="str">
            <v>A</v>
          </cell>
        </row>
        <row r="178">
          <cell r="J178" t="str">
            <v xml:space="preserve">Marmora’s Warbler </v>
          </cell>
          <cell r="K178" t="str">
            <v>D</v>
          </cell>
        </row>
        <row r="179">
          <cell r="J179" t="str">
            <v>Marsh Harrier   (coast)</v>
          </cell>
          <cell r="K179" t="str">
            <v>A</v>
          </cell>
        </row>
        <row r="180">
          <cell r="J180" t="str">
            <v>Marsh Harrier   (inland)</v>
          </cell>
          <cell r="K180" t="str">
            <v>D</v>
          </cell>
        </row>
        <row r="181">
          <cell r="J181" t="str">
            <v xml:space="preserve">Marsh Tit  </v>
          </cell>
          <cell r="K181" t="str">
            <v>A</v>
          </cell>
        </row>
        <row r="182">
          <cell r="J182" t="str">
            <v xml:space="preserve">Marsh Warbler    </v>
          </cell>
          <cell r="K182" t="str">
            <v>D</v>
          </cell>
        </row>
        <row r="183">
          <cell r="J183" t="str">
            <v xml:space="preserve">Meadow Pipit </v>
          </cell>
          <cell r="K183" t="str">
            <v>B,C,M</v>
          </cell>
        </row>
        <row r="184">
          <cell r="J184" t="str">
            <v xml:space="preserve">Mediterranean Gull  </v>
          </cell>
          <cell r="K184" t="str">
            <v>A</v>
          </cell>
        </row>
        <row r="185">
          <cell r="J185" t="str">
            <v xml:space="preserve">Melodious Warbler  </v>
          </cell>
          <cell r="K185" t="str">
            <v>D</v>
          </cell>
        </row>
        <row r="186">
          <cell r="J186" t="str">
            <v xml:space="preserve">Merlin  </v>
          </cell>
          <cell r="K186" t="str">
            <v>A</v>
          </cell>
        </row>
        <row r="187">
          <cell r="J187" t="str">
            <v xml:space="preserve">Mistle Thrush  </v>
          </cell>
          <cell r="K187" t="str">
            <v>B,C</v>
          </cell>
        </row>
        <row r="188">
          <cell r="J188" t="str">
            <v xml:space="preserve">Montagu’s Harrier    </v>
          </cell>
          <cell r="K188" t="str">
            <v>D</v>
          </cell>
        </row>
        <row r="189">
          <cell r="J189" t="str">
            <v xml:space="preserve">Moorhen  </v>
          </cell>
          <cell r="K189" t="str">
            <v>B,C</v>
          </cell>
        </row>
        <row r="190">
          <cell r="J190" t="str">
            <v xml:space="preserve">Mute Swan  </v>
          </cell>
          <cell r="K190" t="str">
            <v>B,C</v>
          </cell>
        </row>
        <row r="191">
          <cell r="J191" t="str">
            <v xml:space="preserve">Night-heron  </v>
          </cell>
          <cell r="K191" t="str">
            <v>D</v>
          </cell>
        </row>
        <row r="192">
          <cell r="J192" t="str">
            <v xml:space="preserve">Nightingale  </v>
          </cell>
          <cell r="K192" t="str">
            <v>D</v>
          </cell>
        </row>
        <row r="193">
          <cell r="J193" t="str">
            <v xml:space="preserve">Nightjar </v>
          </cell>
          <cell r="K193" t="str">
            <v>A</v>
          </cell>
        </row>
        <row r="194">
          <cell r="J194" t="str">
            <v xml:space="preserve">Nutcracker </v>
          </cell>
          <cell r="K194" t="str">
            <v>D</v>
          </cell>
        </row>
        <row r="195">
          <cell r="J195" t="str">
            <v xml:space="preserve">Nuthatch </v>
          </cell>
          <cell r="K195" t="str">
            <v>B</v>
          </cell>
        </row>
        <row r="196">
          <cell r="J196" t="str">
            <v xml:space="preserve">Osprey  </v>
          </cell>
          <cell r="K196" t="str">
            <v>A</v>
          </cell>
        </row>
        <row r="197">
          <cell r="J197" t="str">
            <v xml:space="preserve">Oystercatcher  </v>
          </cell>
          <cell r="K197" t="str">
            <v>B,C</v>
          </cell>
        </row>
        <row r="198">
          <cell r="J198" t="str">
            <v xml:space="preserve">Pectoral Sandpiper  </v>
          </cell>
          <cell r="K198" t="str">
            <v>D</v>
          </cell>
        </row>
        <row r="199">
          <cell r="J199" t="str">
            <v xml:space="preserve">Penduline Tit </v>
          </cell>
          <cell r="K199" t="str">
            <v>D</v>
          </cell>
        </row>
        <row r="200">
          <cell r="J200" t="str">
            <v xml:space="preserve">Peregrine  </v>
          </cell>
          <cell r="K200" t="str">
            <v>A</v>
          </cell>
        </row>
        <row r="201">
          <cell r="J201" t="str">
            <v xml:space="preserve">Pheasant  </v>
          </cell>
          <cell r="K201" t="str">
            <v>B,C</v>
          </cell>
        </row>
        <row r="202">
          <cell r="J202" t="str">
            <v xml:space="preserve">Pied Flycatcher  </v>
          </cell>
          <cell r="K202" t="str">
            <v>B,E/L</v>
          </cell>
        </row>
        <row r="203">
          <cell r="J203" t="str">
            <v xml:space="preserve">Pied Wagtail  </v>
          </cell>
          <cell r="K203" t="str">
            <v>B,M</v>
          </cell>
        </row>
        <row r="204">
          <cell r="J204" t="str">
            <v xml:space="preserve">White Wagtail </v>
          </cell>
          <cell r="K204" t="str">
            <v>A</v>
          </cell>
        </row>
        <row r="205">
          <cell r="J205" t="str">
            <v xml:space="preserve">Pink-footed Goose </v>
          </cell>
          <cell r="K205" t="str">
            <v>D</v>
          </cell>
        </row>
        <row r="206">
          <cell r="J206" t="str">
            <v xml:space="preserve">Pintail  </v>
          </cell>
          <cell r="K206" t="str">
            <v>A</v>
          </cell>
        </row>
        <row r="207">
          <cell r="J207" t="str">
            <v xml:space="preserve">Pochard </v>
          </cell>
          <cell r="K207" t="str">
            <v>B,C</v>
          </cell>
        </row>
        <row r="208">
          <cell r="J208" t="str">
            <v xml:space="preserve">Pomarine Skua </v>
          </cell>
          <cell r="K208" t="str">
            <v>D</v>
          </cell>
        </row>
        <row r="209">
          <cell r="J209" t="str">
            <v>Puffin</v>
          </cell>
          <cell r="K209" t="str">
            <v>D</v>
          </cell>
        </row>
        <row r="210">
          <cell r="J210" t="str">
            <v xml:space="preserve">Purple Heron    </v>
          </cell>
          <cell r="K210" t="str">
            <v>D</v>
          </cell>
        </row>
        <row r="211">
          <cell r="J211" t="str">
            <v xml:space="preserve">Purple Sandpiper  </v>
          </cell>
          <cell r="K211" t="str">
            <v>D</v>
          </cell>
        </row>
        <row r="212">
          <cell r="J212" t="str">
            <v xml:space="preserve">Quail  </v>
          </cell>
          <cell r="K212" t="str">
            <v>D</v>
          </cell>
        </row>
        <row r="213">
          <cell r="J213" t="str">
            <v xml:space="preserve">Raven  </v>
          </cell>
          <cell r="K213" t="str">
            <v>B,C</v>
          </cell>
        </row>
        <row r="214">
          <cell r="J214" t="str">
            <v xml:space="preserve">Razorbill </v>
          </cell>
          <cell r="K214" t="str">
            <v>D</v>
          </cell>
        </row>
        <row r="215">
          <cell r="J215" t="str">
            <v>Red Grouse</v>
          </cell>
          <cell r="K215" t="str">
            <v>A</v>
          </cell>
        </row>
        <row r="216">
          <cell r="J216" t="str">
            <v xml:space="preserve">Red Kite  </v>
          </cell>
          <cell r="K216" t="str">
            <v>A</v>
          </cell>
        </row>
        <row r="217">
          <cell r="J217" t="str">
            <v xml:space="preserve">Red-backed Shrike    </v>
          </cell>
          <cell r="K217" t="str">
            <v>D</v>
          </cell>
        </row>
        <row r="218">
          <cell r="J218" t="str">
            <v xml:space="preserve">Red-breasted Merganser </v>
          </cell>
          <cell r="K218" t="str">
            <v>D</v>
          </cell>
        </row>
        <row r="219">
          <cell r="J219" t="str">
            <v xml:space="preserve">Red-crested Pochard </v>
          </cell>
          <cell r="K219" t="str">
            <v>D</v>
          </cell>
        </row>
        <row r="220">
          <cell r="J220" t="str">
            <v xml:space="preserve">Red-legged Partridge </v>
          </cell>
          <cell r="K220" t="str">
            <v>A</v>
          </cell>
        </row>
        <row r="221">
          <cell r="J221" t="str">
            <v xml:space="preserve">Red-necked Grebe </v>
          </cell>
          <cell r="K221" t="str">
            <v>D</v>
          </cell>
        </row>
        <row r="222">
          <cell r="J222" t="str">
            <v xml:space="preserve">Red-necked Phalarope    </v>
          </cell>
          <cell r="K222" t="str">
            <v>D</v>
          </cell>
        </row>
        <row r="223">
          <cell r="J223" t="str">
            <v xml:space="preserve">Red-rumped Swallow  </v>
          </cell>
          <cell r="K223" t="str">
            <v>D</v>
          </cell>
        </row>
        <row r="224">
          <cell r="J224" t="str">
            <v xml:space="preserve">Red-throated Diver  </v>
          </cell>
          <cell r="K224" t="str">
            <v>D</v>
          </cell>
        </row>
        <row r="225">
          <cell r="J225" t="str">
            <v xml:space="preserve">Redshank  </v>
          </cell>
          <cell r="K225" t="str">
            <v>B,C</v>
          </cell>
        </row>
        <row r="226">
          <cell r="J226" t="str">
            <v xml:space="preserve">Redstart  </v>
          </cell>
          <cell r="K226" t="str">
            <v>B,E/L</v>
          </cell>
        </row>
        <row r="227">
          <cell r="J227" t="str">
            <v xml:space="preserve">Redwing  </v>
          </cell>
          <cell r="K227" t="str">
            <v>C,E/L</v>
          </cell>
        </row>
        <row r="228">
          <cell r="J228" t="str">
            <v xml:space="preserve">Reed Bunting  </v>
          </cell>
          <cell r="K228" t="str">
            <v>A</v>
          </cell>
        </row>
        <row r="229">
          <cell r="J229" t="str">
            <v xml:space="preserve">Reed Warbler  </v>
          </cell>
          <cell r="K229" t="str">
            <v>B,E/L</v>
          </cell>
        </row>
        <row r="230">
          <cell r="J230" t="str">
            <v>Richard’s Pipit</v>
          </cell>
          <cell r="K230" t="str">
            <v>D</v>
          </cell>
        </row>
        <row r="231">
          <cell r="J231" t="str">
            <v xml:space="preserve">Ring Ouzel </v>
          </cell>
          <cell r="K231" t="str">
            <v>A</v>
          </cell>
        </row>
        <row r="232">
          <cell r="J232" t="str">
            <v xml:space="preserve">Ring-billed Gull  </v>
          </cell>
          <cell r="K232" t="str">
            <v>D</v>
          </cell>
        </row>
        <row r="233">
          <cell r="J233" t="str">
            <v xml:space="preserve">Ring-necked Duck  </v>
          </cell>
          <cell r="K233" t="str">
            <v>D</v>
          </cell>
        </row>
        <row r="234">
          <cell r="J234" t="str">
            <v>Ring-necked Parakeet</v>
          </cell>
          <cell r="K234" t="str">
            <v>D</v>
          </cell>
        </row>
        <row r="235">
          <cell r="J235" t="str">
            <v xml:space="preserve">Ringed Plover  </v>
          </cell>
          <cell r="K235" t="str">
            <v>B,C</v>
          </cell>
        </row>
        <row r="236">
          <cell r="J236" t="str">
            <v xml:space="preserve">Robin </v>
          </cell>
          <cell r="K236" t="str">
            <v>B</v>
          </cell>
        </row>
        <row r="237">
          <cell r="J237" t="str">
            <v xml:space="preserve">Rock Pipit </v>
          </cell>
          <cell r="K237" t="str">
            <v>A</v>
          </cell>
        </row>
        <row r="238">
          <cell r="J238" t="str">
            <v xml:space="preserve">Roller </v>
          </cell>
          <cell r="K238" t="str">
            <v>D</v>
          </cell>
        </row>
        <row r="239">
          <cell r="J239" t="str">
            <v xml:space="preserve">Rook  </v>
          </cell>
          <cell r="K239" t="str">
            <v>B,C</v>
          </cell>
        </row>
        <row r="240">
          <cell r="J240" t="str">
            <v xml:space="preserve">Rose-coloured Starling  </v>
          </cell>
          <cell r="K240" t="str">
            <v>D</v>
          </cell>
        </row>
        <row r="241">
          <cell r="J241" t="str">
            <v xml:space="preserve">Roseate Tern  </v>
          </cell>
          <cell r="K241" t="str">
            <v>D</v>
          </cell>
        </row>
        <row r="242">
          <cell r="J242" t="str">
            <v xml:space="preserve">Rough-legged Buzzard  </v>
          </cell>
          <cell r="K242" t="str">
            <v>D</v>
          </cell>
        </row>
        <row r="243">
          <cell r="J243" t="str">
            <v xml:space="preserve">Ruddy Duck </v>
          </cell>
          <cell r="K243" t="str">
            <v>A</v>
          </cell>
        </row>
        <row r="244">
          <cell r="J244" t="str">
            <v xml:space="preserve">Ruff  </v>
          </cell>
          <cell r="K244" t="str">
            <v>A</v>
          </cell>
        </row>
        <row r="245">
          <cell r="J245" t="str">
            <v xml:space="preserve">Sabine’s Gull </v>
          </cell>
          <cell r="K245" t="str">
            <v>D</v>
          </cell>
        </row>
        <row r="246">
          <cell r="J246" t="str">
            <v xml:space="preserve">Sand Martin  </v>
          </cell>
          <cell r="K246" t="str">
            <v>B,C,E/L,M</v>
          </cell>
        </row>
        <row r="247">
          <cell r="J247" t="str">
            <v xml:space="preserve">Sanderling </v>
          </cell>
          <cell r="K247" t="str">
            <v>A</v>
          </cell>
        </row>
        <row r="248">
          <cell r="J248" t="str">
            <v xml:space="preserve">Sandwich Tern </v>
          </cell>
          <cell r="K248" t="str">
            <v>D</v>
          </cell>
        </row>
        <row r="249">
          <cell r="J249" t="str">
            <v xml:space="preserve">Scaup   (coast) </v>
          </cell>
          <cell r="K249" t="str">
            <v>A</v>
          </cell>
        </row>
        <row r="250">
          <cell r="J250" t="str">
            <v xml:space="preserve">Scaup   (inland) </v>
          </cell>
          <cell r="K250" t="str">
            <v>D</v>
          </cell>
        </row>
        <row r="251">
          <cell r="J251" t="str">
            <v xml:space="preserve">Sedge Warbler  </v>
          </cell>
          <cell r="K251" t="str">
            <v>B,E/L</v>
          </cell>
        </row>
        <row r="252">
          <cell r="J252" t="str">
            <v xml:space="preserve">Semipalmated Sandpiper </v>
          </cell>
          <cell r="K252" t="str">
            <v>D</v>
          </cell>
        </row>
        <row r="253">
          <cell r="J253" t="str">
            <v xml:space="preserve">Shag </v>
          </cell>
          <cell r="K253" t="str">
            <v>D</v>
          </cell>
        </row>
        <row r="254">
          <cell r="J254" t="str">
            <v xml:space="preserve">Shelduck  </v>
          </cell>
          <cell r="K254" t="str">
            <v>B,C</v>
          </cell>
        </row>
        <row r="255">
          <cell r="J255" t="str">
            <v xml:space="preserve">Short-eared Owl </v>
          </cell>
          <cell r="K255" t="str">
            <v>A</v>
          </cell>
        </row>
        <row r="256">
          <cell r="J256" t="str">
            <v xml:space="preserve">Shoveler </v>
          </cell>
          <cell r="K256" t="str">
            <v>A</v>
          </cell>
        </row>
        <row r="257">
          <cell r="J257" t="str">
            <v>Siskin</v>
          </cell>
          <cell r="K257" t="str">
            <v>B,C,M</v>
          </cell>
        </row>
        <row r="258">
          <cell r="J258" t="str">
            <v xml:space="preserve">Skylark </v>
          </cell>
          <cell r="K258" t="str">
            <v>B,C,M</v>
          </cell>
        </row>
        <row r="259">
          <cell r="J259" t="str">
            <v xml:space="preserve">Slavonian Grebe  </v>
          </cell>
          <cell r="K259" t="str">
            <v>D</v>
          </cell>
        </row>
        <row r="260">
          <cell r="J260" t="str">
            <v xml:space="preserve">Smew </v>
          </cell>
          <cell r="K260" t="str">
            <v>D</v>
          </cell>
        </row>
        <row r="261">
          <cell r="J261" t="str">
            <v xml:space="preserve">Snipe  </v>
          </cell>
          <cell r="K261" t="str">
            <v>B,C</v>
          </cell>
        </row>
        <row r="262">
          <cell r="J262" t="str">
            <v xml:space="preserve">Snow Bunting  </v>
          </cell>
          <cell r="K262" t="str">
            <v>D</v>
          </cell>
        </row>
        <row r="263">
          <cell r="J263" t="str">
            <v xml:space="preserve">Snowy Owl   </v>
          </cell>
          <cell r="K263" t="str">
            <v>D</v>
          </cell>
        </row>
        <row r="264">
          <cell r="J264" t="str">
            <v xml:space="preserve">Song Thrush </v>
          </cell>
          <cell r="K264" t="str">
            <v>B</v>
          </cell>
        </row>
        <row r="265">
          <cell r="J265" t="str">
            <v xml:space="preserve">Sparrowhawk  </v>
          </cell>
          <cell r="K265" t="str">
            <v>B,C</v>
          </cell>
        </row>
        <row r="266">
          <cell r="J266" t="str">
            <v xml:space="preserve">Spoonbill  </v>
          </cell>
          <cell r="K266" t="str">
            <v>A</v>
          </cell>
        </row>
        <row r="267">
          <cell r="J267" t="str">
            <v xml:space="preserve">Spotted Crake    </v>
          </cell>
          <cell r="K267" t="str">
            <v>D</v>
          </cell>
        </row>
        <row r="268">
          <cell r="J268" t="str">
            <v xml:space="preserve">Spotted Flycatcher  </v>
          </cell>
          <cell r="K268" t="str">
            <v>A</v>
          </cell>
        </row>
        <row r="269">
          <cell r="J269" t="str">
            <v xml:space="preserve">Spotted Redshank </v>
          </cell>
          <cell r="K269" t="str">
            <v>A</v>
          </cell>
        </row>
        <row r="270">
          <cell r="J270" t="str">
            <v xml:space="preserve">Spotted Sandpiper </v>
          </cell>
          <cell r="K270" t="str">
            <v>D</v>
          </cell>
        </row>
        <row r="271">
          <cell r="J271" t="str">
            <v xml:space="preserve">Squacco Heron </v>
          </cell>
          <cell r="K271" t="str">
            <v>D</v>
          </cell>
        </row>
        <row r="272">
          <cell r="J272" t="str">
            <v xml:space="preserve">Starling  </v>
          </cell>
          <cell r="K272" t="str">
            <v>B,C</v>
          </cell>
        </row>
        <row r="273">
          <cell r="J273" t="str">
            <v xml:space="preserve">Stock Dove </v>
          </cell>
          <cell r="K273" t="str">
            <v>B,C</v>
          </cell>
        </row>
        <row r="274">
          <cell r="J274" t="str">
            <v xml:space="preserve">Stone-curlew    </v>
          </cell>
          <cell r="K274" t="str">
            <v>D</v>
          </cell>
        </row>
        <row r="275">
          <cell r="J275" t="str">
            <v xml:space="preserve">Stonechat </v>
          </cell>
          <cell r="K275" t="str">
            <v>A</v>
          </cell>
        </row>
        <row r="276">
          <cell r="J276" t="str">
            <v xml:space="preserve">Storm Petrel </v>
          </cell>
          <cell r="K276" t="str">
            <v>D</v>
          </cell>
        </row>
        <row r="277">
          <cell r="J277" t="str">
            <v xml:space="preserve">Subalpine Warbler  </v>
          </cell>
          <cell r="K277" t="str">
            <v>D</v>
          </cell>
        </row>
        <row r="278">
          <cell r="J278" t="str">
            <v xml:space="preserve">Swallow  </v>
          </cell>
          <cell r="K278" t="str">
            <v>B,C,E/L,M</v>
          </cell>
        </row>
        <row r="279">
          <cell r="J279" t="str">
            <v xml:space="preserve">Swift    </v>
          </cell>
          <cell r="K279" t="str">
            <v>B,C,E/L</v>
          </cell>
        </row>
        <row r="280">
          <cell r="J280" t="str">
            <v xml:space="preserve">Tawny Owl </v>
          </cell>
          <cell r="K280" t="str">
            <v>B</v>
          </cell>
        </row>
        <row r="281">
          <cell r="J281" t="str">
            <v xml:space="preserve">Tawny Pipit  </v>
          </cell>
          <cell r="K281" t="str">
            <v>D</v>
          </cell>
        </row>
        <row r="282">
          <cell r="J282" t="str">
            <v xml:space="preserve">Teal </v>
          </cell>
          <cell r="K282" t="str">
            <v>B,C</v>
          </cell>
        </row>
        <row r="283">
          <cell r="J283" t="str">
            <v xml:space="preserve">Temminck’s Stint    </v>
          </cell>
          <cell r="K283" t="str">
            <v>D</v>
          </cell>
        </row>
        <row r="284">
          <cell r="J284" t="str">
            <v xml:space="preserve">Tree Pipit  </v>
          </cell>
          <cell r="K284" t="str">
            <v>B,E/L</v>
          </cell>
        </row>
        <row r="285">
          <cell r="J285" t="str">
            <v>Tree Sparrow (Caldicot Levels)</v>
          </cell>
          <cell r="K285" t="str">
            <v>A</v>
          </cell>
        </row>
        <row r="286">
          <cell r="J286" t="str">
            <v>Tree Sparrow (rest of Gwent)</v>
          </cell>
          <cell r="K286" t="str">
            <v>D</v>
          </cell>
        </row>
        <row r="287">
          <cell r="J287" t="str">
            <v xml:space="preserve">Treecreeper </v>
          </cell>
          <cell r="K287" t="str">
            <v>B</v>
          </cell>
        </row>
        <row r="288">
          <cell r="J288" t="str">
            <v xml:space="preserve">Tufted Duck  </v>
          </cell>
          <cell r="K288" t="str">
            <v>B,C</v>
          </cell>
        </row>
        <row r="289">
          <cell r="J289" t="str">
            <v xml:space="preserve">Turnstone </v>
          </cell>
          <cell r="K289" t="str">
            <v>A</v>
          </cell>
        </row>
        <row r="290">
          <cell r="J290" t="str">
            <v xml:space="preserve">Turtle Dove </v>
          </cell>
          <cell r="K290" t="str">
            <v>D</v>
          </cell>
        </row>
        <row r="291">
          <cell r="J291" t="str">
            <v xml:space="preserve">Twite </v>
          </cell>
          <cell r="K291" t="str">
            <v>D</v>
          </cell>
        </row>
        <row r="292">
          <cell r="J292" t="str">
            <v xml:space="preserve">Velvet Scoter   </v>
          </cell>
          <cell r="K292" t="str">
            <v>D</v>
          </cell>
        </row>
        <row r="293">
          <cell r="J293" t="str">
            <v xml:space="preserve">Water Pipit </v>
          </cell>
          <cell r="K293" t="str">
            <v>D</v>
          </cell>
        </row>
        <row r="294">
          <cell r="J294" t="str">
            <v xml:space="preserve">Water Rail </v>
          </cell>
          <cell r="K294" t="str">
            <v>A</v>
          </cell>
        </row>
        <row r="295">
          <cell r="J295" t="str">
            <v xml:space="preserve">Waxwing </v>
          </cell>
          <cell r="K295" t="str">
            <v>D</v>
          </cell>
        </row>
        <row r="296">
          <cell r="J296" t="str">
            <v xml:space="preserve">Wheatear   </v>
          </cell>
          <cell r="K296" t="str">
            <v>B,C,E/L</v>
          </cell>
        </row>
        <row r="297">
          <cell r="J297" t="str">
            <v>Greenland Wheatear</v>
          </cell>
          <cell r="K297" t="str">
            <v>D</v>
          </cell>
        </row>
        <row r="298">
          <cell r="J298" t="str">
            <v xml:space="preserve">Whimbrel  </v>
          </cell>
          <cell r="K298" t="str">
            <v>C</v>
          </cell>
        </row>
        <row r="299">
          <cell r="J299" t="str">
            <v xml:space="preserve">Whinchat  </v>
          </cell>
          <cell r="K299" t="str">
            <v>B,E/L</v>
          </cell>
        </row>
        <row r="300">
          <cell r="J300" t="str">
            <v xml:space="preserve">Whiskered Tern </v>
          </cell>
          <cell r="K300" t="str">
            <v>D</v>
          </cell>
        </row>
        <row r="301">
          <cell r="J301" t="str">
            <v xml:space="preserve">White Stork  </v>
          </cell>
          <cell r="K301" t="str">
            <v>D</v>
          </cell>
        </row>
        <row r="302">
          <cell r="J302" t="str">
            <v xml:space="preserve">White-fronted Goose </v>
          </cell>
          <cell r="K302" t="str">
            <v>D</v>
          </cell>
        </row>
        <row r="303">
          <cell r="J303" t="str">
            <v>Greenland White-fronted Goose</v>
          </cell>
          <cell r="K303" t="str">
            <v>D</v>
          </cell>
        </row>
        <row r="304">
          <cell r="J304" t="str">
            <v xml:space="preserve">White-rumped Sandpiper  </v>
          </cell>
          <cell r="K304" t="str">
            <v>D</v>
          </cell>
        </row>
        <row r="305">
          <cell r="J305" t="str">
            <v xml:space="preserve">White-winged Black Tern  </v>
          </cell>
          <cell r="K305" t="str">
            <v>D</v>
          </cell>
        </row>
        <row r="306">
          <cell r="J306" t="str">
            <v xml:space="preserve">Whitethroat  </v>
          </cell>
          <cell r="K306" t="str">
            <v>B,E/L</v>
          </cell>
        </row>
        <row r="307">
          <cell r="J307" t="str">
            <v xml:space="preserve">Whooper Swan   </v>
          </cell>
          <cell r="K307" t="str">
            <v>D</v>
          </cell>
        </row>
        <row r="308">
          <cell r="J308" t="str">
            <v xml:space="preserve">Wigeon </v>
          </cell>
          <cell r="K308" t="str">
            <v>C</v>
          </cell>
        </row>
        <row r="309">
          <cell r="J309" t="str">
            <v xml:space="preserve">Willow Tit  </v>
          </cell>
          <cell r="K309" t="str">
            <v>A</v>
          </cell>
        </row>
        <row r="310">
          <cell r="J310" t="str">
            <v xml:space="preserve">Willow Warbler  </v>
          </cell>
          <cell r="K310" t="str">
            <v>B,E/L</v>
          </cell>
        </row>
        <row r="311">
          <cell r="J311" t="str">
            <v xml:space="preserve">Wood Sandpiper  </v>
          </cell>
          <cell r="K311" t="str">
            <v>D</v>
          </cell>
        </row>
        <row r="312">
          <cell r="J312" t="str">
            <v xml:space="preserve">Wood Warbler  </v>
          </cell>
          <cell r="K312" t="str">
            <v>B,E/L</v>
          </cell>
        </row>
        <row r="313">
          <cell r="J313" t="str">
            <v xml:space="preserve">Woodchat Shrike  </v>
          </cell>
          <cell r="K313" t="str">
            <v>D</v>
          </cell>
        </row>
        <row r="314">
          <cell r="J314" t="str">
            <v xml:space="preserve">Woodcock </v>
          </cell>
          <cell r="K314" t="str">
            <v>A</v>
          </cell>
        </row>
        <row r="315">
          <cell r="J315" t="str">
            <v xml:space="preserve">Woodlark    </v>
          </cell>
          <cell r="K315" t="str">
            <v>D</v>
          </cell>
        </row>
        <row r="316">
          <cell r="J316" t="str">
            <v xml:space="preserve">Woodpigeon </v>
          </cell>
          <cell r="K316" t="str">
            <v>B,C,M</v>
          </cell>
        </row>
        <row r="317">
          <cell r="J317" t="str">
            <v xml:space="preserve">Wren </v>
          </cell>
          <cell r="K317" t="str">
            <v>B</v>
          </cell>
        </row>
        <row r="318">
          <cell r="J318" t="str">
            <v xml:space="preserve">Wryneck  </v>
          </cell>
          <cell r="K318" t="str">
            <v>D</v>
          </cell>
        </row>
        <row r="319">
          <cell r="J319" t="str">
            <v xml:space="preserve">Yellow Wagtail  </v>
          </cell>
          <cell r="K319" t="str">
            <v>A</v>
          </cell>
        </row>
        <row r="320">
          <cell r="J320" t="str">
            <v>Blue-headed Wagtail</v>
          </cell>
          <cell r="K320" t="str">
            <v>D</v>
          </cell>
        </row>
        <row r="321">
          <cell r="J321" t="str">
            <v>Grey-headed Wagtail</v>
          </cell>
          <cell r="K321" t="str">
            <v>D</v>
          </cell>
        </row>
        <row r="322">
          <cell r="J322" t="str">
            <v xml:space="preserve">Yellow-browed Warbler </v>
          </cell>
          <cell r="K322" t="str">
            <v>D</v>
          </cell>
        </row>
        <row r="323">
          <cell r="J323" t="str">
            <v xml:space="preserve">Yellow-legged Gull </v>
          </cell>
          <cell r="K323" t="str">
            <v>D</v>
          </cell>
        </row>
        <row r="324">
          <cell r="J324" t="str">
            <v xml:space="preserve">Yellowhammer  </v>
          </cell>
          <cell r="K324" t="str">
            <v>A</v>
          </cell>
        </row>
      </sheetData>
      <sheetData sheetId="3">
        <row r="7">
          <cell r="A7" t="str">
            <v>Non-breeding categories</v>
          </cell>
        </row>
        <row r="8">
          <cell r="A8" t="str">
            <v xml:space="preserve">         F - Flying over</v>
          </cell>
        </row>
        <row r="9">
          <cell r="A9" t="str">
            <v xml:space="preserve">        M - on Migration</v>
          </cell>
        </row>
        <row r="10">
          <cell r="A10" t="str">
            <v xml:space="preserve">        U - sUmmering non-breeder</v>
          </cell>
        </row>
        <row r="11">
          <cell r="A11" t="str">
            <v>Possible breeding categories</v>
          </cell>
        </row>
        <row r="12">
          <cell r="A12" t="str">
            <v xml:space="preserve">        H - nesting Habitat</v>
          </cell>
        </row>
        <row r="13">
          <cell r="A13" t="str">
            <v xml:space="preserve">        S - Singing male in suitable habitat</v>
          </cell>
        </row>
        <row r="14">
          <cell r="A14" t="str">
            <v>Probable breeding categories</v>
          </cell>
        </row>
        <row r="15">
          <cell r="A15" t="str">
            <v xml:space="preserve">        P - Pair in suitable habitat</v>
          </cell>
        </row>
        <row r="16">
          <cell r="A16" t="str">
            <v xml:space="preserve">        T - permanent Territory</v>
          </cell>
        </row>
        <row r="17">
          <cell r="A17" t="str">
            <v xml:space="preserve">        D - courtship or Display</v>
          </cell>
        </row>
        <row r="18">
          <cell r="A18" t="str">
            <v xml:space="preserve">        N - visiting probable Nest site</v>
          </cell>
        </row>
        <row r="19">
          <cell r="A19" t="str">
            <v xml:space="preserve">        A - Agitated behaviour</v>
          </cell>
        </row>
        <row r="20">
          <cell r="A20" t="str">
            <v xml:space="preserve">        I - brood patch on Incubating bird</v>
          </cell>
        </row>
        <row r="21">
          <cell r="A21" t="str">
            <v xml:space="preserve">        B - nest-Building</v>
          </cell>
        </row>
        <row r="22">
          <cell r="A22" t="str">
            <v>Confirmed breeding categories</v>
          </cell>
        </row>
        <row r="23">
          <cell r="A23" t="str">
            <v xml:space="preserve">       DD - Distraction-Display</v>
          </cell>
        </row>
        <row r="24">
          <cell r="A24" t="str">
            <v xml:space="preserve">       UN - Used Nest or eggshells</v>
          </cell>
        </row>
        <row r="25">
          <cell r="A25" t="str">
            <v xml:space="preserve">       FL - recently FLedged young</v>
          </cell>
        </row>
        <row r="26">
          <cell r="A26" t="str">
            <v xml:space="preserve">       ON - Occupied Nest</v>
          </cell>
        </row>
        <row r="27">
          <cell r="A27" t="str">
            <v xml:space="preserve">       FF - Faecal sac or Food</v>
          </cell>
        </row>
        <row r="28">
          <cell r="A28" t="str">
            <v xml:space="preserve">       NE - Nest with Eggs</v>
          </cell>
        </row>
        <row r="29">
          <cell r="A29" t="str">
            <v xml:space="preserve">       NY - Nest with Young</v>
          </cell>
        </row>
      </sheetData>
      <sheetData sheetId="4">
        <row r="4">
          <cell r="A4" t="str">
            <v>Aberbargoed</v>
          </cell>
          <cell r="B4" t="str">
            <v>SO1500</v>
          </cell>
        </row>
        <row r="5">
          <cell r="A5" t="str">
            <v>Aberbeeg</v>
          </cell>
          <cell r="B5" t="str">
            <v>SO2002</v>
          </cell>
        </row>
        <row r="6">
          <cell r="A6" t="str">
            <v>Abercarn</v>
          </cell>
          <cell r="B6" t="str">
            <v>ST2194</v>
          </cell>
        </row>
        <row r="7">
          <cell r="A7" t="str">
            <v>Abergavenny</v>
          </cell>
          <cell r="B7" t="str">
            <v>SO2914</v>
          </cell>
        </row>
        <row r="8">
          <cell r="A8" t="str">
            <v>Abertillery</v>
          </cell>
          <cell r="B8" t="str">
            <v>SO2203</v>
          </cell>
        </row>
        <row r="9">
          <cell r="A9" t="str">
            <v>Alltyrynys*</v>
          </cell>
          <cell r="B9" t="str">
            <v>SO3323</v>
          </cell>
        </row>
        <row r="10">
          <cell r="A10" t="str">
            <v>Allt-yr-yn</v>
          </cell>
          <cell r="B10" t="str">
            <v>ST2988</v>
          </cell>
        </row>
        <row r="11">
          <cell r="A11" t="str">
            <v>Angidy Valley</v>
          </cell>
          <cell r="B11" t="str">
            <v>SO5100</v>
          </cell>
        </row>
        <row r="12">
          <cell r="A12" t="str">
            <v>Argoed</v>
          </cell>
          <cell r="B12" t="str">
            <v>SO1705</v>
          </cell>
        </row>
        <row r="13">
          <cell r="A13" t="str">
            <v>Argoed pond, Penallt</v>
          </cell>
          <cell r="B13" t="str">
            <v>SO5208</v>
          </cell>
        </row>
        <row r="14">
          <cell r="A14" t="str">
            <v>Arail Mountain</v>
          </cell>
          <cell r="B14" t="str">
            <v>SO2103</v>
          </cell>
        </row>
        <row r="15">
          <cell r="A15" t="str">
            <v>Bassaleg</v>
          </cell>
          <cell r="B15" t="str">
            <v>ST2787</v>
          </cell>
        </row>
        <row r="16">
          <cell r="A16" t="str">
            <v>Beacon Hill</v>
          </cell>
          <cell r="B16" t="str">
            <v>SO5105</v>
          </cell>
        </row>
        <row r="17">
          <cell r="A17" t="str">
            <v>Beaufort</v>
          </cell>
          <cell r="B17" t="str">
            <v>SO1711</v>
          </cell>
        </row>
        <row r="18">
          <cell r="A18" t="str">
            <v>Beaufort Hill Ponds</v>
          </cell>
          <cell r="B18" t="str">
            <v>SO1711</v>
          </cell>
        </row>
        <row r="19">
          <cell r="A19" t="str">
            <v>Beaufort Pond dam</v>
          </cell>
          <cell r="B19" t="str">
            <v>SO5000</v>
          </cell>
        </row>
        <row r="20">
          <cell r="A20" t="str">
            <v>Bedwas</v>
          </cell>
          <cell r="B20" t="str">
            <v>ST1688</v>
          </cell>
        </row>
        <row r="21">
          <cell r="A21" t="str">
            <v>Bedwellty</v>
          </cell>
          <cell r="B21" t="str">
            <v>SO1600</v>
          </cell>
        </row>
        <row r="22">
          <cell r="A22" t="str">
            <v>Bettws Newydd</v>
          </cell>
          <cell r="B22" t="str">
            <v>SO3606</v>
          </cell>
        </row>
        <row r="23">
          <cell r="A23" t="str">
            <v>Bettws</v>
          </cell>
          <cell r="B23" t="str">
            <v>ST2990</v>
          </cell>
        </row>
        <row r="24">
          <cell r="A24" t="str">
            <v>Bigsweir</v>
          </cell>
          <cell r="B24" t="str">
            <v>SO504</v>
          </cell>
        </row>
        <row r="25">
          <cell r="A25" t="str">
            <v>Black Rock, Sudbrook</v>
          </cell>
          <cell r="B25" t="str">
            <v>ST5188</v>
          </cell>
        </row>
        <row r="26">
          <cell r="A26" t="str">
            <v>Blackrock, Brynmawr</v>
          </cell>
          <cell r="B26" t="str">
            <v>SO2112</v>
          </cell>
        </row>
        <row r="27">
          <cell r="A27" t="str">
            <v>Blackwood</v>
          </cell>
          <cell r="B27" t="str">
            <v>ST1797</v>
          </cell>
        </row>
        <row r="28">
          <cell r="A28" t="str">
            <v>Blaina</v>
          </cell>
          <cell r="B28" t="str">
            <v>SO2008</v>
          </cell>
        </row>
        <row r="29">
          <cell r="A29" t="str">
            <v>Blaen Bran</v>
          </cell>
          <cell r="B29" t="str">
            <v>ST2697</v>
          </cell>
        </row>
        <row r="30">
          <cell r="A30" t="str">
            <v>Blaenavon</v>
          </cell>
          <cell r="B30" t="str">
            <v>SO2508</v>
          </cell>
        </row>
        <row r="31">
          <cell r="A31" t="str">
            <v>Blaenserchan</v>
          </cell>
          <cell r="B31" t="str">
            <v>SO2502</v>
          </cell>
        </row>
        <row r="32">
          <cell r="A32" t="str">
            <v>Blorenge</v>
          </cell>
          <cell r="B32" t="str">
            <v>SO2611</v>
          </cell>
        </row>
        <row r="33">
          <cell r="A33" t="str">
            <v>Boat Lane</v>
          </cell>
          <cell r="B33" t="str">
            <v>ST3683</v>
          </cell>
        </row>
        <row r="34">
          <cell r="A34" t="str">
            <v>The British, Talywain</v>
          </cell>
          <cell r="B34" t="str">
            <v>SO2503</v>
          </cell>
        </row>
        <row r="35">
          <cell r="A35" t="str">
            <v>Brithdir</v>
          </cell>
          <cell r="B35" t="str">
            <v>SO1501</v>
          </cell>
        </row>
        <row r="36">
          <cell r="A36" t="str">
            <v>Broad Meend</v>
          </cell>
          <cell r="B36" t="str">
            <v>SO5004</v>
          </cell>
        </row>
        <row r="37">
          <cell r="A37" t="str">
            <v>Brooksholm</v>
          </cell>
        </row>
        <row r="38">
          <cell r="A38" t="str">
            <v>The Bryn</v>
          </cell>
          <cell r="B38" t="str">
            <v>SO3309</v>
          </cell>
        </row>
        <row r="39">
          <cell r="A39" t="str">
            <v>Bryn Bach Park</v>
          </cell>
          <cell r="B39" t="str">
            <v>SO1210</v>
          </cell>
        </row>
        <row r="40">
          <cell r="A40" t="str">
            <v>Bryn Serth</v>
          </cell>
          <cell r="B40" t="str">
            <v>SO1410</v>
          </cell>
        </row>
        <row r="41">
          <cell r="A41" t="str">
            <v>Brynithel</v>
          </cell>
          <cell r="B41" t="str">
            <v>SO2101</v>
          </cell>
        </row>
        <row r="42">
          <cell r="A42" t="str">
            <v>Brynmawr</v>
          </cell>
          <cell r="B42" t="str">
            <v>SO1911</v>
          </cell>
        </row>
        <row r="43">
          <cell r="A43" t="str">
            <v>Brynygwenin</v>
          </cell>
          <cell r="B43" t="str">
            <v>SO3316</v>
          </cell>
        </row>
        <row r="44">
          <cell r="A44" t="str">
            <v>Bulmore</v>
          </cell>
          <cell r="B44" t="str">
            <v>ST3591</v>
          </cell>
        </row>
        <row r="45">
          <cell r="A45" t="str">
            <v>Cadira Beeches</v>
          </cell>
          <cell r="B45" t="str">
            <v>ST4294</v>
          </cell>
        </row>
        <row r="46">
          <cell r="A46" t="str">
            <v>Caaerleon</v>
          </cell>
          <cell r="B46" t="str">
            <v>ST3390</v>
          </cell>
        </row>
        <row r="47">
          <cell r="A47" t="str">
            <v>Caerwent</v>
          </cell>
          <cell r="B47" t="str">
            <v>ST4790</v>
          </cell>
        </row>
        <row r="48">
          <cell r="A48" t="str">
            <v>Caldicot Castle</v>
          </cell>
          <cell r="B48" t="str">
            <v>ST4888</v>
          </cell>
        </row>
        <row r="49">
          <cell r="A49" t="str">
            <v>Caldicot Levels</v>
          </cell>
          <cell r="B49" t="str">
            <v>ST4586</v>
          </cell>
        </row>
        <row r="50">
          <cell r="A50" t="str">
            <v>Caldicot Pill</v>
          </cell>
          <cell r="B50" t="str">
            <v>ST4987</v>
          </cell>
        </row>
        <row r="51">
          <cell r="A51" t="str">
            <v>Cardiff Reservoirs, Ebbw Vale</v>
          </cell>
          <cell r="B51" t="str">
            <v>ST1510</v>
          </cell>
        </row>
        <row r="52">
          <cell r="A52" t="str">
            <v>Carmeltown</v>
          </cell>
          <cell r="B52" t="str">
            <v>SO1611</v>
          </cell>
        </row>
        <row r="53">
          <cell r="A53" t="str">
            <v>Carno Forestry</v>
          </cell>
          <cell r="B53" t="str">
            <v>SO1613</v>
          </cell>
        </row>
        <row r="54">
          <cell r="A54" t="str">
            <v>Carno Reservoir</v>
          </cell>
          <cell r="B54" t="str">
            <v>SO3612</v>
          </cell>
        </row>
        <row r="55">
          <cell r="A55" t="str">
            <v>Castle Meadows, Abergavenny</v>
          </cell>
          <cell r="B55" t="str">
            <v>SO2913</v>
          </cell>
        </row>
        <row r="56">
          <cell r="A56" t="str">
            <v>Cefn Garn-yr-erw</v>
          </cell>
          <cell r="B56" t="str">
            <v>SO2211</v>
          </cell>
        </row>
        <row r="57">
          <cell r="A57" t="str">
            <v>Cefn yr Arail</v>
          </cell>
          <cell r="B57" t="str">
            <v>SO1905</v>
          </cell>
        </row>
        <row r="58">
          <cell r="A58" t="str">
            <v>Chapel Hill, Tintern</v>
          </cell>
          <cell r="B58" t="str">
            <v>SO5200</v>
          </cell>
        </row>
        <row r="59">
          <cell r="A59" t="str">
            <v>Chepstow</v>
          </cell>
          <cell r="B59" t="str">
            <v>ST5393</v>
          </cell>
        </row>
        <row r="60">
          <cell r="A60" t="str">
            <v>Chepstow Park Wood</v>
          </cell>
          <cell r="B60" t="str">
            <v>ST4997</v>
          </cell>
        </row>
        <row r="61">
          <cell r="A61" t="str">
            <v>Christchurch</v>
          </cell>
          <cell r="B61" t="str">
            <v>ST3489</v>
          </cell>
        </row>
        <row r="62">
          <cell r="A62" t="str">
            <v>Cleddon Bog</v>
          </cell>
          <cell r="B62" t="str">
            <v>SO5103</v>
          </cell>
        </row>
        <row r="63">
          <cell r="A63" t="str">
            <v>Cleppa Park</v>
          </cell>
          <cell r="B63" t="str">
            <v>ST2784</v>
          </cell>
        </row>
        <row r="64">
          <cell r="A64" t="str">
            <v>Clydach</v>
          </cell>
          <cell r="B64" t="str">
            <v>SO2212</v>
          </cell>
        </row>
        <row r="65">
          <cell r="A65" t="str">
            <v>Clytha Hill</v>
          </cell>
          <cell r="B65" t="str">
            <v>SO3707</v>
          </cell>
        </row>
        <row r="66">
          <cell r="A66" t="str">
            <v>Coed Mawr, Lower Ochrwyth</v>
          </cell>
          <cell r="B66" t="str">
            <v>ST2488</v>
          </cell>
        </row>
        <row r="67">
          <cell r="A67" t="str">
            <v>Coed Morgan</v>
          </cell>
          <cell r="B67" t="str">
            <v>SO3511</v>
          </cell>
        </row>
        <row r="68">
          <cell r="A68" t="str">
            <v>Coed-y-pain</v>
          </cell>
          <cell r="B68" t="str">
            <v>SO3398</v>
          </cell>
        </row>
        <row r="69">
          <cell r="A69" t="str">
            <v>Coed-y-Prior</v>
          </cell>
          <cell r="B69" t="str">
            <v>SO2909</v>
          </cell>
        </row>
        <row r="70">
          <cell r="A70" t="str">
            <v>Coity Mountain</v>
          </cell>
          <cell r="B70" t="str">
            <v>SO2307</v>
          </cell>
        </row>
        <row r="71">
          <cell r="A71" t="str">
            <v>Coity Pond</v>
          </cell>
          <cell r="B71" t="str">
            <v>SO2309</v>
          </cell>
        </row>
        <row r="72">
          <cell r="A72" t="str">
            <v>Coldbrook</v>
          </cell>
          <cell r="B72" t="str">
            <v>SO4005</v>
          </cell>
        </row>
        <row r="73">
          <cell r="A73" t="str">
            <v>Cold Harbour Pill</v>
          </cell>
          <cell r="B73" t="str">
            <v>ST4384</v>
          </cell>
        </row>
        <row r="74">
          <cell r="A74" t="str">
            <v>Collister Pill</v>
          </cell>
          <cell r="B74" t="str">
            <v>ST4585</v>
          </cell>
        </row>
        <row r="75">
          <cell r="A75" t="str">
            <v>Comin Coed-y-moeth</v>
          </cell>
          <cell r="B75" t="str">
            <v>SO1601</v>
          </cell>
        </row>
        <row r="76">
          <cell r="A76" t="str">
            <v>Craig Llwfas, Abercarn</v>
          </cell>
          <cell r="B76" t="str">
            <v>ST2194</v>
          </cell>
        </row>
        <row r="77">
          <cell r="A77" t="str">
            <v>Croespenmaen</v>
          </cell>
          <cell r="B77" t="str">
            <v>ST1998</v>
          </cell>
        </row>
        <row r="78">
          <cell r="A78" t="str">
            <v>Croesyceiliog</v>
          </cell>
          <cell r="B78" t="str">
            <v>ST3096</v>
          </cell>
        </row>
        <row r="79">
          <cell r="A79" t="str">
            <v>Crosskeys</v>
          </cell>
          <cell r="B79" t="str">
            <v>ST2291</v>
          </cell>
        </row>
        <row r="80">
          <cell r="A80" t="str">
            <v>Crumlin</v>
          </cell>
          <cell r="B80" t="str">
            <v>ST2198</v>
          </cell>
        </row>
        <row r="81">
          <cell r="A81" t="str">
            <v>Cwm</v>
          </cell>
          <cell r="B81" t="str">
            <v>SO1805</v>
          </cell>
        </row>
        <row r="82">
          <cell r="A82" t="str">
            <v>Cwm Afon</v>
          </cell>
          <cell r="B82" t="str">
            <v>SO2607</v>
          </cell>
        </row>
        <row r="83">
          <cell r="A83" t="str">
            <v>CwmBig</v>
          </cell>
          <cell r="B83" t="str">
            <v>SO2002</v>
          </cell>
        </row>
        <row r="84">
          <cell r="A84" t="str">
            <v>Cwmbran</v>
          </cell>
          <cell r="B84" t="str">
            <v>ST2895</v>
          </cell>
        </row>
        <row r="85">
          <cell r="A85" t="str">
            <v>Cwmbran boating lake</v>
          </cell>
          <cell r="B85" t="str">
            <v>ST3093</v>
          </cell>
        </row>
        <row r="86">
          <cell r="A86" t="str">
            <v>Cwmcarn</v>
          </cell>
          <cell r="B86" t="str">
            <v>ST2293</v>
          </cell>
        </row>
        <row r="87">
          <cell r="A87" t="str">
            <v>Cwmcarn Forest Drive</v>
          </cell>
          <cell r="B87" t="str">
            <v>ST2493</v>
          </cell>
        </row>
        <row r="88">
          <cell r="A88" t="str">
            <v>Cwm-celyn, Blaina</v>
          </cell>
          <cell r="B88" t="str">
            <v>SO2008</v>
          </cell>
        </row>
        <row r="89">
          <cell r="A89" t="str">
            <v>Cwmfelinfach</v>
          </cell>
          <cell r="B89" t="str">
            <v>ST1891</v>
          </cell>
        </row>
        <row r="90">
          <cell r="A90" t="str">
            <v>Cwm Gelli</v>
          </cell>
          <cell r="B90" t="str">
            <v>ST1798</v>
          </cell>
        </row>
        <row r="91">
          <cell r="A91" t="str">
            <v>Cwmsyfiog</v>
          </cell>
          <cell r="B91" t="str">
            <v>SO1502</v>
          </cell>
        </row>
        <row r="92">
          <cell r="A92" t="str">
            <v>Cwmtillery</v>
          </cell>
          <cell r="B92" t="str">
            <v>SO2106</v>
          </cell>
        </row>
        <row r="93">
          <cell r="A93" t="str">
            <v>Cwmyoy</v>
          </cell>
          <cell r="B93" t="str">
            <v>SO3023</v>
          </cell>
        </row>
        <row r="94">
          <cell r="A94" t="str">
            <v>Denny Island</v>
          </cell>
          <cell r="B94" t="str">
            <v>ST4581</v>
          </cell>
        </row>
        <row r="95">
          <cell r="A95" t="str">
            <v>Devauden</v>
          </cell>
          <cell r="B95" t="str">
            <v>ST4899</v>
          </cell>
        </row>
        <row r="96">
          <cell r="A96" t="str">
            <v>Dingestow Court</v>
          </cell>
          <cell r="B96" t="str">
            <v>SO4509</v>
          </cell>
        </row>
        <row r="97">
          <cell r="A97" t="str">
            <v>Dunlop Semtex Pond</v>
          </cell>
          <cell r="B97" t="str">
            <v>SO1811</v>
          </cell>
        </row>
        <row r="98">
          <cell r="A98" t="str">
            <v>Ebbw Vale</v>
          </cell>
          <cell r="B98" t="str">
            <v>SO1609</v>
          </cell>
        </row>
        <row r="99">
          <cell r="A99" t="str">
            <v>Farmfield Lane</v>
          </cell>
          <cell r="B99" t="str">
            <v>ST3483</v>
          </cell>
        </row>
        <row r="100">
          <cell r="A100" t="str">
            <v>Fedw Wood</v>
          </cell>
          <cell r="B100" t="str">
            <v>ST5098</v>
          </cell>
        </row>
        <row r="101">
          <cell r="A101" t="str">
            <v>Forest Coal Pit</v>
          </cell>
          <cell r="B101" t="str">
            <v>SO2820</v>
          </cell>
        </row>
        <row r="102">
          <cell r="A102" t="str">
            <v>Fourteen Locks</v>
          </cell>
          <cell r="B102" t="str">
            <v>ST2888</v>
          </cell>
        </row>
        <row r="103">
          <cell r="A103" t="str">
            <v>Furnace, Angidy Valley</v>
          </cell>
          <cell r="B103" t="str">
            <v>SO5100</v>
          </cell>
        </row>
        <row r="104">
          <cell r="A104" t="str">
            <v>Garndiffaith</v>
          </cell>
          <cell r="B104" t="str">
            <v>SO2604</v>
          </cell>
        </row>
        <row r="105">
          <cell r="A105" t="str">
            <v>Garn Lakes</v>
          </cell>
          <cell r="B105" t="str">
            <v>SO2309</v>
          </cell>
        </row>
        <row r="106">
          <cell r="A106" t="str">
            <v>Garn Wen</v>
          </cell>
          <cell r="B106" t="str">
            <v>SO2804</v>
          </cell>
        </row>
        <row r="107">
          <cell r="A107" t="str">
            <v>Garn-yr-erw</v>
          </cell>
          <cell r="B107" t="str">
            <v>SO2310</v>
          </cell>
        </row>
        <row r="108">
          <cell r="A108" t="str">
            <v>Garnlydan Reservoir</v>
          </cell>
          <cell r="B108" t="str">
            <v>SO1713</v>
          </cell>
        </row>
        <row r="109">
          <cell r="A109" t="str">
            <v>Gelligroes</v>
          </cell>
          <cell r="B109" t="str">
            <v>ST1784</v>
          </cell>
        </row>
        <row r="110">
          <cell r="A110" t="str">
            <v>Gilwern</v>
          </cell>
          <cell r="B110" t="str">
            <v>SO2414</v>
          </cell>
        </row>
        <row r="111">
          <cell r="A111" t="str">
            <v>Gobion</v>
          </cell>
          <cell r="B111" t="str">
            <v>SO3409</v>
          </cell>
        </row>
        <row r="112">
          <cell r="A112" t="str">
            <v xml:space="preserve">Goldcliff </v>
          </cell>
          <cell r="B112" t="str">
            <v>ST3683</v>
          </cell>
        </row>
        <row r="113">
          <cell r="A113" t="str">
            <v>Goldcliff lagoons</v>
          </cell>
          <cell r="B113" t="str">
            <v>ST3682</v>
          </cell>
        </row>
        <row r="114">
          <cell r="A114" t="str">
            <v>Goldcliff Pill</v>
          </cell>
          <cell r="B114" t="str">
            <v>ST3682</v>
          </cell>
        </row>
        <row r="115">
          <cell r="A115" t="str">
            <v>Goldcliff Point</v>
          </cell>
          <cell r="B115" t="str">
            <v>ST3781</v>
          </cell>
        </row>
        <row r="116">
          <cell r="A116" t="str">
            <v>Govilon</v>
          </cell>
          <cell r="B116" t="str">
            <v>SO2613</v>
          </cell>
        </row>
        <row r="117">
          <cell r="A117" t="str">
            <v>Goytre</v>
          </cell>
          <cell r="B117" t="str">
            <v>SO3204</v>
          </cell>
        </row>
        <row r="118">
          <cell r="A118" t="str">
            <v>Goytre House Wood</v>
          </cell>
          <cell r="B118" t="str">
            <v>SO3104</v>
          </cell>
        </row>
        <row r="119">
          <cell r="A119" t="str">
            <v>Graig Goch</v>
          </cell>
          <cell r="B119" t="str">
            <v>ST1990</v>
          </cell>
        </row>
        <row r="120">
          <cell r="A120" t="str">
            <v>Gray Hill</v>
          </cell>
          <cell r="B120" t="str">
            <v>ST4393</v>
          </cell>
        </row>
        <row r="121">
          <cell r="A121" t="str">
            <v>Great Crwys</v>
          </cell>
          <cell r="B121" t="str">
            <v>ST4416</v>
          </cell>
        </row>
        <row r="122">
          <cell r="A122" t="str">
            <v>Great Goytre</v>
          </cell>
          <cell r="B122" t="str">
            <v>SO3524</v>
          </cell>
        </row>
        <row r="123">
          <cell r="A123" t="str">
            <v>Grosmont</v>
          </cell>
          <cell r="B123" t="str">
            <v>SO4024</v>
          </cell>
        </row>
        <row r="124">
          <cell r="A124" t="str">
            <v>Hafod Farm, Brymawr</v>
          </cell>
          <cell r="B124" t="str">
            <v>SO2012</v>
          </cell>
        </row>
        <row r="125">
          <cell r="A125" t="str">
            <v>Hafodyrynys</v>
          </cell>
          <cell r="B125" t="str">
            <v>ST2299</v>
          </cell>
        </row>
        <row r="126">
          <cell r="A126" t="str">
            <v>The Hendre</v>
          </cell>
          <cell r="B126" t="str">
            <v>SO4514</v>
          </cell>
        </row>
        <row r="127">
          <cell r="A127" t="str">
            <v>Henllan</v>
          </cell>
          <cell r="B127" t="str">
            <v>SO2925</v>
          </cell>
        </row>
        <row r="128">
          <cell r="A128" t="str">
            <v>Henllys</v>
          </cell>
          <cell r="B128" t="str">
            <v>ST2693</v>
          </cell>
        </row>
        <row r="129">
          <cell r="A129" t="str">
            <v>High Cross</v>
          </cell>
          <cell r="B129" t="str">
            <v>ST2887</v>
          </cell>
        </row>
        <row r="130">
          <cell r="A130" t="str">
            <v>Highmeadow Woods</v>
          </cell>
          <cell r="B130" t="str">
            <v>SO5413</v>
          </cell>
        </row>
        <row r="131">
          <cell r="A131" t="str">
            <v>The Hoop/Hoop ponds</v>
          </cell>
          <cell r="B131" t="str">
            <v>SO5107</v>
          </cell>
        </row>
        <row r="132">
          <cell r="A132" t="str">
            <v>Hunger Pill</v>
          </cell>
          <cell r="B132" t="str">
            <v>ST5490</v>
          </cell>
        </row>
        <row r="133">
          <cell r="A133" t="str">
            <v>Hygga</v>
          </cell>
          <cell r="B133" t="str">
            <v>SO4803</v>
          </cell>
        </row>
        <row r="134">
          <cell r="A134" t="str">
            <v>Lasgarn Wood</v>
          </cell>
          <cell r="B134" t="str">
            <v>SO2703</v>
          </cell>
        </row>
        <row r="135">
          <cell r="A135" t="str">
            <v>Little Mill</v>
          </cell>
          <cell r="B135" t="str">
            <v>SO3202</v>
          </cell>
        </row>
        <row r="136">
          <cell r="A136" t="str">
            <v>Llanarth</v>
          </cell>
          <cell r="B136" t="str">
            <v>SO3710</v>
          </cell>
        </row>
        <row r="137">
          <cell r="A137" t="str">
            <v>Llanbadoc</v>
          </cell>
          <cell r="B137" t="str">
            <v>SO3799</v>
          </cell>
        </row>
        <row r="138">
          <cell r="A138" t="str">
            <v xml:space="preserve">Llancayo </v>
          </cell>
          <cell r="B138" t="str">
            <v>SO3003</v>
          </cell>
        </row>
        <row r="139">
          <cell r="A139" t="str">
            <v>Llancillo*</v>
          </cell>
          <cell r="B139" t="str">
            <v>SO3725</v>
          </cell>
        </row>
        <row r="140">
          <cell r="A140" t="str">
            <v>Llanddewi Skirrid</v>
          </cell>
          <cell r="B140" t="str">
            <v>SO3417</v>
          </cell>
        </row>
        <row r="141">
          <cell r="A141" t="str">
            <v>Llandegfedd Reservoir</v>
          </cell>
          <cell r="B141" t="str">
            <v>SO3300</v>
          </cell>
        </row>
        <row r="142">
          <cell r="A142" t="str">
            <v>Llandenny</v>
          </cell>
          <cell r="B142" t="str">
            <v>SO4103</v>
          </cell>
        </row>
        <row r="143">
          <cell r="A143" t="str">
            <v>Llandevaud</v>
          </cell>
          <cell r="B143" t="str">
            <v>ST4090</v>
          </cell>
        </row>
        <row r="144">
          <cell r="A144" t="str">
            <v>Llandevenny</v>
          </cell>
          <cell r="B144" t="str">
            <v>ST4186</v>
          </cell>
        </row>
        <row r="145">
          <cell r="A145" t="str">
            <v>Llandogo</v>
          </cell>
          <cell r="B145" t="str">
            <v>SO5204</v>
          </cell>
        </row>
        <row r="146">
          <cell r="A146" t="str">
            <v>Llanellen</v>
          </cell>
          <cell r="B146" t="str">
            <v>SO3010</v>
          </cell>
        </row>
        <row r="147">
          <cell r="A147" t="str">
            <v>Llanelly</v>
          </cell>
          <cell r="B147" t="str">
            <v>SO2314</v>
          </cell>
        </row>
        <row r="148">
          <cell r="A148" t="str">
            <v>Llanfair Kilgeddin</v>
          </cell>
          <cell r="B148" t="str">
            <v>SO3407</v>
          </cell>
        </row>
        <row r="149">
          <cell r="A149" t="str">
            <v>Llanfoist</v>
          </cell>
          <cell r="B149" t="str">
            <v>SO2813</v>
          </cell>
        </row>
        <row r="150">
          <cell r="A150" t="str">
            <v>Llangua</v>
          </cell>
          <cell r="B150" t="str">
            <v>SO3925</v>
          </cell>
        </row>
        <row r="151">
          <cell r="A151" t="str">
            <v>Llangwm</v>
          </cell>
          <cell r="B151" t="str">
            <v>SO4200</v>
          </cell>
        </row>
        <row r="152">
          <cell r="A152" t="str">
            <v>Llangybi</v>
          </cell>
          <cell r="B152" t="str">
            <v>ST3796</v>
          </cell>
        </row>
        <row r="153">
          <cell r="A153" t="str">
            <v>Llanhennock</v>
          </cell>
          <cell r="B153" t="str">
            <v>ST3592</v>
          </cell>
        </row>
        <row r="154">
          <cell r="A154" t="str">
            <v>Llanhilleth</v>
          </cell>
          <cell r="B154" t="str">
            <v>ST2200</v>
          </cell>
        </row>
        <row r="155">
          <cell r="A155" t="str">
            <v>Llanishen</v>
          </cell>
          <cell r="B155" t="str">
            <v>SO4703</v>
          </cell>
        </row>
        <row r="156">
          <cell r="A156" t="str">
            <v>Llanllowell</v>
          </cell>
          <cell r="B156" t="str">
            <v>ST3998</v>
          </cell>
        </row>
        <row r="157">
          <cell r="A157" t="str">
            <v>Llanover</v>
          </cell>
          <cell r="B157" t="str">
            <v>SO3108</v>
          </cell>
        </row>
        <row r="158">
          <cell r="A158" t="str">
            <v xml:space="preserve">Llansoy </v>
          </cell>
          <cell r="B158" t="str">
            <v>SO4402</v>
          </cell>
        </row>
        <row r="159">
          <cell r="A159" t="str">
            <v>Llantarnam Ind Est</v>
          </cell>
          <cell r="B159" t="str">
            <v>ST3093</v>
          </cell>
        </row>
        <row r="160">
          <cell r="A160" t="str">
            <v>Llanthony</v>
          </cell>
          <cell r="B160" t="str">
            <v>SO2827</v>
          </cell>
        </row>
        <row r="161">
          <cell r="A161" t="str">
            <v>Llanvapley</v>
          </cell>
          <cell r="B161" t="str">
            <v>SO3614</v>
          </cell>
        </row>
        <row r="162">
          <cell r="A162" t="str">
            <v>Llanvetherine</v>
          </cell>
          <cell r="B162" t="str">
            <v>SO3617</v>
          </cell>
        </row>
        <row r="163">
          <cell r="A163" t="str">
            <v>Llanvihangel Crucorney</v>
          </cell>
          <cell r="B163" t="str">
            <v>SO3220</v>
          </cell>
        </row>
        <row r="164">
          <cell r="A164" t="str">
            <v>Llanwenarth</v>
          </cell>
          <cell r="B164" t="str">
            <v>SO2714</v>
          </cell>
        </row>
        <row r="165">
          <cell r="A165" t="str">
            <v>Llanwern Steelworks</v>
          </cell>
          <cell r="B165" t="str">
            <v>ST3586</v>
          </cell>
        </row>
        <row r="166">
          <cell r="A166" t="str">
            <v>Llanyrafon</v>
          </cell>
          <cell r="B166" t="str">
            <v>ST3095</v>
          </cell>
        </row>
        <row r="167">
          <cell r="A167" t="str">
            <v>Lodge Wood, Caerleon</v>
          </cell>
          <cell r="B167" t="str">
            <v>ST3291</v>
          </cell>
        </row>
        <row r="168">
          <cell r="A168" t="str">
            <v>Lower Machen</v>
          </cell>
          <cell r="B168" t="str">
            <v>ST2288</v>
          </cell>
        </row>
        <row r="169">
          <cell r="A169" t="str">
            <v>Lower Minnetts Wood</v>
          </cell>
          <cell r="B169" t="str">
            <v>ST4589</v>
          </cell>
        </row>
        <row r="170">
          <cell r="A170" t="str">
            <v>Lower Ochrwyth</v>
          </cell>
          <cell r="B170" t="str">
            <v>ST2489</v>
          </cell>
        </row>
        <row r="171">
          <cell r="A171" t="str">
            <v>Lower Wyndcliff</v>
          </cell>
          <cell r="B171" t="str">
            <v>ST5297</v>
          </cell>
        </row>
        <row r="172">
          <cell r="A172" t="str">
            <v>Lydart</v>
          </cell>
          <cell r="B172" t="str">
            <v>SO5009</v>
          </cell>
        </row>
        <row r="173">
          <cell r="A173" t="str">
            <v>Machine Pond</v>
          </cell>
          <cell r="B173" t="str">
            <v>SO1811</v>
          </cell>
        </row>
        <row r="174">
          <cell r="A174" t="str">
            <v>Maerdy</v>
          </cell>
          <cell r="B174" t="str">
            <v>SO3724</v>
          </cell>
        </row>
        <row r="175">
          <cell r="A175" t="str">
            <v>Maes-y-Beran</v>
          </cell>
          <cell r="B175" t="str">
            <v>SO2926</v>
          </cell>
        </row>
        <row r="176">
          <cell r="A176" t="str">
            <v>Maesycwmmer</v>
          </cell>
          <cell r="B176" t="str">
            <v>ST1594</v>
          </cell>
        </row>
        <row r="177">
          <cell r="A177" t="str">
            <v>Magor</v>
          </cell>
          <cell r="B177" t="str">
            <v>ST4287</v>
          </cell>
        </row>
        <row r="178">
          <cell r="A178" t="str">
            <v>Magor Marsh</v>
          </cell>
          <cell r="B178" t="str">
            <v>ST4286</v>
          </cell>
        </row>
        <row r="179">
          <cell r="A179" t="str">
            <v>Magor Pill</v>
          </cell>
          <cell r="B179" t="str">
            <v>ST4384</v>
          </cell>
        </row>
        <row r="180">
          <cell r="A180" t="str">
            <v>Malpas</v>
          </cell>
          <cell r="B180" t="str">
            <v>ST3090</v>
          </cell>
        </row>
        <row r="181">
          <cell r="A181" t="str">
            <v>Mamhilad</v>
          </cell>
          <cell r="B181" t="str">
            <v>SO3003</v>
          </cell>
        </row>
        <row r="182">
          <cell r="A182" t="str">
            <v>Mardy</v>
          </cell>
          <cell r="B182" t="str">
            <v>S03015</v>
          </cell>
        </row>
        <row r="183">
          <cell r="A183" t="str">
            <v>Markham</v>
          </cell>
          <cell r="B183" t="str">
            <v>SO1701</v>
          </cell>
        </row>
        <row r="184">
          <cell r="A184" t="str">
            <v>Marshfield</v>
          </cell>
          <cell r="B184" t="str">
            <v>ST2682</v>
          </cell>
        </row>
        <row r="185">
          <cell r="A185" t="str">
            <v>Mathern</v>
          </cell>
          <cell r="B185" t="str">
            <v>ST5291</v>
          </cell>
        </row>
        <row r="186">
          <cell r="A186" t="str">
            <v>Mathern fishing lakes</v>
          </cell>
          <cell r="B186" t="str">
            <v>ST5390</v>
          </cell>
        </row>
        <row r="187">
          <cell r="A187" t="str">
            <v>Mathern Oaze</v>
          </cell>
          <cell r="B187" t="str">
            <v>ST5289</v>
          </cell>
        </row>
        <row r="188">
          <cell r="A188" t="str">
            <v>Mathern Pill</v>
          </cell>
          <cell r="B188" t="str">
            <v>ST5390</v>
          </cell>
        </row>
        <row r="189">
          <cell r="A189" t="str">
            <v>Michaelston-y-fedw</v>
          </cell>
          <cell r="B189" t="str">
            <v>ST2484</v>
          </cell>
        </row>
        <row r="190">
          <cell r="A190" t="str">
            <v>Mulfran</v>
          </cell>
          <cell r="B190" t="str">
            <v>SO2010</v>
          </cell>
        </row>
        <row r="191">
          <cell r="A191" t="str">
            <v>Mill Common</v>
          </cell>
          <cell r="B191" t="str">
            <v>ST4287</v>
          </cell>
        </row>
        <row r="192">
          <cell r="A192" t="str">
            <v>Mitchel Troy</v>
          </cell>
          <cell r="B192" t="str">
            <v>SO4910</v>
          </cell>
        </row>
        <row r="193">
          <cell r="A193" t="str">
            <v>Monmouth</v>
          </cell>
          <cell r="B193" t="str">
            <v>SO5012</v>
          </cell>
        </row>
        <row r="194">
          <cell r="A194" t="str">
            <v>Monmouth Cap</v>
          </cell>
          <cell r="B194" t="str">
            <v>SO3926</v>
          </cell>
        </row>
        <row r="195">
          <cell r="A195" t="str">
            <v>The Moorings, Newport</v>
          </cell>
          <cell r="B195" t="str">
            <v>ST3389</v>
          </cell>
        </row>
        <row r="196">
          <cell r="A196" t="str">
            <v>Mynnydd Carn-y-cefn</v>
          </cell>
          <cell r="B196" t="str">
            <v>SO1808</v>
          </cell>
        </row>
        <row r="197">
          <cell r="A197" t="str">
            <v>MynnyddVarteg Fawr</v>
          </cell>
          <cell r="B197" t="str">
            <v>SO2506</v>
          </cell>
        </row>
        <row r="198">
          <cell r="A198" t="str">
            <v>Mynnydd Garnclochdy</v>
          </cell>
          <cell r="B198" t="str">
            <v>SO2805</v>
          </cell>
        </row>
        <row r="199">
          <cell r="A199" t="str">
            <v>Mynnydd Henllys</v>
          </cell>
          <cell r="B199" t="str">
            <v>ST2593</v>
          </cell>
        </row>
        <row r="200">
          <cell r="A200" t="str">
            <v>Mynnydd James</v>
          </cell>
          <cell r="B200" t="str">
            <v>SO2107</v>
          </cell>
        </row>
        <row r="201">
          <cell r="A201" t="str">
            <v>Mynnydd Llangatwg</v>
          </cell>
          <cell r="B201" t="str">
            <v>SO1814</v>
          </cell>
        </row>
        <row r="202">
          <cell r="A202" t="str">
            <v>Mynnydd Llanhilleth</v>
          </cell>
          <cell r="B202" t="str">
            <v>SO2302</v>
          </cell>
        </row>
        <row r="203">
          <cell r="A203" t="str">
            <v>Mynnydd Machen</v>
          </cell>
          <cell r="B203" t="str">
            <v>ST2290</v>
          </cell>
        </row>
        <row r="204">
          <cell r="A204" t="str">
            <v>Mynnydd Maen</v>
          </cell>
          <cell r="B204" t="str">
            <v>ST2696</v>
          </cell>
        </row>
        <row r="205">
          <cell r="A205" t="str">
            <v>Mynnydd y Garn Fawr</v>
          </cell>
          <cell r="B205" t="str">
            <v>SO2709</v>
          </cell>
        </row>
        <row r="206">
          <cell r="A206" t="str">
            <v>Nant Gwyddon</v>
          </cell>
          <cell r="B206" t="str">
            <v>ST2395</v>
          </cell>
        </row>
        <row r="207">
          <cell r="A207" t="str">
            <v>Nantyglo</v>
          </cell>
          <cell r="B207" t="str">
            <v>SO1910</v>
          </cell>
        </row>
        <row r="208">
          <cell r="A208" t="str">
            <v>Nash</v>
          </cell>
          <cell r="B208" t="str">
            <v>ST3483</v>
          </cell>
        </row>
        <row r="209">
          <cell r="A209" t="str">
            <v>Nash pools</v>
          </cell>
          <cell r="B209" t="str">
            <v>ST3384</v>
          </cell>
        </row>
        <row r="210">
          <cell r="A210" t="str">
            <v>Nedern valley</v>
          </cell>
          <cell r="B210" t="str">
            <v>ST4889</v>
          </cell>
        </row>
        <row r="211">
          <cell r="A211" t="str">
            <v>Newcastle</v>
          </cell>
          <cell r="B211" t="str">
            <v>SO4417</v>
          </cell>
        </row>
        <row r="212">
          <cell r="A212" t="str">
            <v>Newbridge</v>
          </cell>
          <cell r="B212" t="str">
            <v>ST2196</v>
          </cell>
        </row>
        <row r="213">
          <cell r="A213" t="str">
            <v>Newhouse Farm Ind. Est.</v>
          </cell>
          <cell r="B213" t="str">
            <v>ST5392</v>
          </cell>
        </row>
        <row r="214">
          <cell r="A214" t="str">
            <v>Newport</v>
          </cell>
          <cell r="B214" t="str">
            <v>ST3088</v>
          </cell>
        </row>
        <row r="215">
          <cell r="A215" t="str">
            <v>Newport Wetlands</v>
          </cell>
          <cell r="B215" t="str">
            <v>ST3383</v>
          </cell>
        </row>
        <row r="216">
          <cell r="A216" t="str">
            <v>Newtown, Ebbw Vale</v>
          </cell>
          <cell r="B216" t="str">
            <v>SO1710</v>
          </cell>
        </row>
        <row r="217">
          <cell r="A217" t="str">
            <v>New Tredegar</v>
          </cell>
          <cell r="B217" t="str">
            <v>SO1403</v>
          </cell>
        </row>
        <row r="218">
          <cell r="A218" t="str">
            <v>Ninewells Wood, Cleddon</v>
          </cell>
          <cell r="B218" t="str">
            <v>SO5103</v>
          </cell>
        </row>
        <row r="219">
          <cell r="A219" t="str">
            <v>Oakdale</v>
          </cell>
          <cell r="B219" t="str">
            <v>ST1898</v>
          </cell>
        </row>
        <row r="220">
          <cell r="A220" t="str">
            <v>Old Church Wood, Penallt</v>
          </cell>
          <cell r="B220" t="str">
            <v>SO5210</v>
          </cell>
        </row>
        <row r="221">
          <cell r="A221" t="str">
            <v>Old Cwmbran</v>
          </cell>
          <cell r="B221" t="str">
            <v>ST2994</v>
          </cell>
        </row>
        <row r="222">
          <cell r="A222" t="str">
            <v>Osbaston</v>
          </cell>
          <cell r="B222" t="str">
            <v>SO5014</v>
          </cell>
        </row>
        <row r="223">
          <cell r="A223" t="str">
            <v>Pandy</v>
          </cell>
          <cell r="B223" t="str">
            <v>SO3322</v>
          </cell>
        </row>
        <row r="224">
          <cell r="A224" t="str">
            <v>Panta Bridge</v>
          </cell>
          <cell r="B224" t="str">
            <v>ST5099</v>
          </cell>
        </row>
        <row r="225">
          <cell r="A225" t="str">
            <v>Pantygasseg</v>
          </cell>
          <cell r="B225" t="str">
            <v>ST2599</v>
          </cell>
        </row>
        <row r="226">
          <cell r="A226" t="str">
            <v>Pant-y-Goitre</v>
          </cell>
          <cell r="B226" t="str">
            <v>SO3408</v>
          </cell>
        </row>
        <row r="227">
          <cell r="A227" t="str">
            <v>Pant-yr-eos Reservoir</v>
          </cell>
          <cell r="B227" t="str">
            <v>ST2591</v>
          </cell>
        </row>
        <row r="228">
          <cell r="A228" t="str">
            <v>Parc Nant-y-Waun</v>
          </cell>
          <cell r="B228" t="str">
            <v>SO1811</v>
          </cell>
        </row>
        <row r="229">
          <cell r="A229" t="str">
            <v>Parkhouse</v>
          </cell>
          <cell r="B229" t="str">
            <v>SO4902</v>
          </cell>
        </row>
        <row r="230">
          <cell r="A230" t="str">
            <v>Park Wood</v>
          </cell>
          <cell r="B230" t="str">
            <v>ST2486</v>
          </cell>
        </row>
        <row r="231">
          <cell r="A231" t="str">
            <v>Pecket Stone</v>
          </cell>
          <cell r="B231" t="str">
            <v>SO5007</v>
          </cell>
        </row>
        <row r="232">
          <cell r="A232" t="str">
            <v>Penallt</v>
          </cell>
          <cell r="B232" t="str">
            <v>SO5209</v>
          </cell>
        </row>
        <row r="233">
          <cell r="A233" t="str">
            <v>Pencoed Castle</v>
          </cell>
          <cell r="B233" t="str">
            <v>ST4089</v>
          </cell>
        </row>
        <row r="234">
          <cell r="A234" t="str">
            <v>Penhow</v>
          </cell>
          <cell r="B234" t="str">
            <v>ST4290</v>
          </cell>
        </row>
        <row r="235">
          <cell r="A235" t="str">
            <v>Penmaen Farm, Oakdale</v>
          </cell>
          <cell r="B235" t="str">
            <v>ST1897</v>
          </cell>
        </row>
        <row r="236">
          <cell r="A236" t="str">
            <v>Pen-y-fan Pond</v>
          </cell>
          <cell r="B236" t="str">
            <v>SO1900</v>
          </cell>
        </row>
        <row r="237">
          <cell r="A237" t="str">
            <v>Pen-y-lan</v>
          </cell>
          <cell r="B237" t="str">
            <v>ST2585</v>
          </cell>
        </row>
        <row r="238">
          <cell r="A238" t="str">
            <v>Peterstone golf course</v>
          </cell>
          <cell r="B238" t="str">
            <v>ST2880</v>
          </cell>
        </row>
        <row r="239">
          <cell r="A239" t="str">
            <v>Peterstone Gout</v>
          </cell>
          <cell r="B239" t="str">
            <v>ST2780</v>
          </cell>
        </row>
        <row r="240">
          <cell r="A240" t="str">
            <v>Peterstone Wentlooge</v>
          </cell>
          <cell r="B240" t="str">
            <v>ST2680</v>
          </cell>
        </row>
        <row r="241">
          <cell r="A241" t="str">
            <v>Piercefield Park</v>
          </cell>
          <cell r="B241" t="str">
            <v>ST5295</v>
          </cell>
        </row>
        <row r="242">
          <cell r="A242" t="str">
            <v>Pillmawr</v>
          </cell>
          <cell r="B242" t="str">
            <v>ST3190</v>
          </cell>
        </row>
        <row r="243">
          <cell r="A243" t="str">
            <v>Plas Machen</v>
          </cell>
          <cell r="B243" t="str">
            <v>ST2387</v>
          </cell>
        </row>
        <row r="244">
          <cell r="A244" t="str">
            <v>Pochin</v>
          </cell>
          <cell r="B244" t="str">
            <v>SO1604</v>
          </cell>
        </row>
        <row r="245">
          <cell r="A245" t="str">
            <v>Pontnewydd</v>
          </cell>
          <cell r="B245" t="str">
            <v>ST2996</v>
          </cell>
        </row>
        <row r="246">
          <cell r="A246" t="str">
            <v>Pontnewynydd</v>
          </cell>
          <cell r="B246" t="str">
            <v>ST2701</v>
          </cell>
        </row>
        <row r="247">
          <cell r="A247" t="str">
            <v>Ponthir</v>
          </cell>
          <cell r="B247" t="str">
            <v>ST3392</v>
          </cell>
        </row>
        <row r="248">
          <cell r="A248" t="str">
            <v>Pont Rhys Powell</v>
          </cell>
          <cell r="B248" t="str">
            <v>SO3122</v>
          </cell>
        </row>
        <row r="249">
          <cell r="A249" t="str">
            <v>Pontymister</v>
          </cell>
          <cell r="B249" t="str">
            <v>ST2490</v>
          </cell>
        </row>
        <row r="250">
          <cell r="A250" t="str">
            <v>Pontypool</v>
          </cell>
          <cell r="B250" t="str">
            <v>ST2900</v>
          </cell>
        </row>
        <row r="251">
          <cell r="A251" t="str">
            <v>Pontywaun</v>
          </cell>
          <cell r="B251" t="str">
            <v>ST2292</v>
          </cell>
        </row>
        <row r="252">
          <cell r="A252" t="str">
            <v>Porton</v>
          </cell>
          <cell r="B252" t="str">
            <v>ST3882</v>
          </cell>
        </row>
        <row r="253">
          <cell r="A253" t="str">
            <v>Portskewett</v>
          </cell>
          <cell r="B253" t="str">
            <v>ST4988</v>
          </cell>
        </row>
        <row r="254">
          <cell r="A254" t="str">
            <v>Priory Wood, Usk</v>
          </cell>
          <cell r="B254" t="str">
            <v>SO3505</v>
          </cell>
        </row>
        <row r="255">
          <cell r="A255" t="str">
            <v>Prysg Wood, Llanishen</v>
          </cell>
          <cell r="B255" t="str">
            <v>SO4704</v>
          </cell>
        </row>
        <row r="256">
          <cell r="A256" t="str">
            <v>Pye Corner, West Newport</v>
          </cell>
          <cell r="B256" t="str">
            <v>ST2887</v>
          </cell>
        </row>
        <row r="257">
          <cell r="A257" t="str">
            <v>Raglan</v>
          </cell>
          <cell r="B257" t="str">
            <v>SO4107</v>
          </cell>
        </row>
        <row r="258">
          <cell r="A258" t="str">
            <v>Rassau Ind. Est.</v>
          </cell>
          <cell r="B258" t="str">
            <v>SO1512</v>
          </cell>
        </row>
        <row r="259">
          <cell r="A259" t="str">
            <v>Ravensnest Wood</v>
          </cell>
          <cell r="B259" t="str">
            <v>ST5099</v>
          </cell>
        </row>
        <row r="260">
          <cell r="A260" t="str">
            <v>Redbrook*</v>
          </cell>
          <cell r="B260" t="str">
            <v>SO5320</v>
          </cell>
        </row>
        <row r="261">
          <cell r="A261" t="str">
            <v>Redwick</v>
          </cell>
          <cell r="B261" t="str">
            <v>ST4184</v>
          </cell>
        </row>
        <row r="262">
          <cell r="A262" t="str">
            <v>Rhyd-y-Blew</v>
          </cell>
          <cell r="B262" t="str">
            <v>SO1611</v>
          </cell>
        </row>
        <row r="263">
          <cell r="A263" t="str">
            <v>Rhymney*</v>
          </cell>
          <cell r="B263" t="str">
            <v>SO1107</v>
          </cell>
        </row>
        <row r="264">
          <cell r="A264" t="str">
            <v>Risca</v>
          </cell>
          <cell r="B264" t="str">
            <v>ST2391</v>
          </cell>
        </row>
        <row r="265">
          <cell r="A265" t="str">
            <v>Rogerstone</v>
          </cell>
          <cell r="B265" t="str">
            <v>ST2788</v>
          </cell>
        </row>
        <row r="266">
          <cell r="A266" t="str">
            <v>Rogiet</v>
          </cell>
          <cell r="B266" t="str">
            <v>ST4587</v>
          </cell>
        </row>
        <row r="267">
          <cell r="A267" t="str">
            <v>Rogiet Firing Range</v>
          </cell>
          <cell r="B267" t="str">
            <v>ST4686</v>
          </cell>
        </row>
        <row r="268">
          <cell r="A268" t="str">
            <v>Rogiet Poorland Reserve</v>
          </cell>
          <cell r="B268" t="str">
            <v>ST4588</v>
          </cell>
        </row>
        <row r="269">
          <cell r="A269" t="str">
            <v>Ruthlin*</v>
          </cell>
          <cell r="B269" t="str">
            <v>SO4619</v>
          </cell>
        </row>
        <row r="270">
          <cell r="A270" t="str">
            <v>Saltmarsh Lane</v>
          </cell>
          <cell r="B270" t="str">
            <v>ST3583</v>
          </cell>
        </row>
        <row r="271">
          <cell r="A271" t="str">
            <v>Second Severn Crossing</v>
          </cell>
          <cell r="B271" t="str">
            <v>ST5087</v>
          </cell>
        </row>
        <row r="272">
          <cell r="A272" t="str">
            <v>Silent Valley</v>
          </cell>
          <cell r="B272" t="str">
            <v>SO1806</v>
          </cell>
        </row>
        <row r="273">
          <cell r="A273" t="str">
            <v>Sirhowy Country Park</v>
          </cell>
          <cell r="B273" t="str">
            <v>ST1891</v>
          </cell>
        </row>
        <row r="274">
          <cell r="A274" t="str">
            <v>Six Bells</v>
          </cell>
          <cell r="B274" t="str">
            <v>SO2203</v>
          </cell>
        </row>
        <row r="275">
          <cell r="A275" t="str">
            <v>Skenfrith</v>
          </cell>
          <cell r="B275" t="str">
            <v>SO4520</v>
          </cell>
        </row>
        <row r="276">
          <cell r="A276" t="str">
            <v>Sluice Farm</v>
          </cell>
          <cell r="B276" t="str">
            <v>ST2579</v>
          </cell>
        </row>
        <row r="277">
          <cell r="A277" t="str">
            <v>Sor Brook, Caerleon</v>
          </cell>
          <cell r="B277" t="str">
            <v>ST3491</v>
          </cell>
        </row>
        <row r="278">
          <cell r="A278" t="str">
            <v>Springdale Farm, nr. Usk</v>
          </cell>
          <cell r="B278" t="str">
            <v>ST4097</v>
          </cell>
        </row>
        <row r="279">
          <cell r="A279" t="str">
            <v>St. Brides Wentlooge</v>
          </cell>
          <cell r="B279" t="str">
            <v>ST2982</v>
          </cell>
        </row>
        <row r="280">
          <cell r="A280" t="str">
            <v>St. James Forestry</v>
          </cell>
          <cell r="B280" t="str">
            <v>SO1508</v>
          </cell>
        </row>
        <row r="281">
          <cell r="A281" t="str">
            <v>St. Mary’s Vale</v>
          </cell>
          <cell r="B281" t="str">
            <v>SO2816</v>
          </cell>
        </row>
        <row r="282">
          <cell r="A282" t="str">
            <v>St. Maughans Green</v>
          </cell>
          <cell r="B282" t="str">
            <v>SO4717</v>
          </cell>
        </row>
        <row r="283">
          <cell r="A283" t="str">
            <v>St. Pierre golf course</v>
          </cell>
          <cell r="B283" t="str">
            <v>ST5190</v>
          </cell>
        </row>
        <row r="284">
          <cell r="A284" t="str">
            <v>Stanton</v>
          </cell>
          <cell r="B284" t="str">
            <v>SO3121</v>
          </cell>
        </row>
        <row r="285">
          <cell r="A285" t="str">
            <v>Sudbrook</v>
          </cell>
          <cell r="B285" t="str">
            <v>ST5087</v>
          </cell>
        </row>
        <row r="286">
          <cell r="A286" t="str">
            <v>Sugar Loaf</v>
          </cell>
          <cell r="B286" t="str">
            <v>SO2718</v>
          </cell>
        </row>
        <row r="287">
          <cell r="A287" t="str">
            <v>Talywain</v>
          </cell>
          <cell r="B287" t="str">
            <v>SO2604</v>
          </cell>
        </row>
        <row r="288">
          <cell r="A288" t="str">
            <v>Tintern</v>
          </cell>
          <cell r="B288" t="str">
            <v>SO5200</v>
          </cell>
        </row>
        <row r="289">
          <cell r="A289" t="str">
            <v>Tirpentwys</v>
          </cell>
          <cell r="B289" t="str">
            <v>ST2499</v>
          </cell>
        </row>
        <row r="290">
          <cell r="A290" t="str">
            <v>Tredegar Park</v>
          </cell>
          <cell r="B290" t="str">
            <v>ST2885</v>
          </cell>
        </row>
        <row r="291">
          <cell r="A291" t="str">
            <v>Tredunnock</v>
          </cell>
          <cell r="B291" t="str">
            <v>ST3794</v>
          </cell>
        </row>
        <row r="292">
          <cell r="A292" t="str">
            <v>Trefil</v>
          </cell>
          <cell r="B292" t="str">
            <v>SO1212</v>
          </cell>
        </row>
        <row r="293">
          <cell r="A293" t="str">
            <v>Tregate</v>
          </cell>
          <cell r="B293" t="str">
            <v>SO4717</v>
          </cell>
        </row>
        <row r="294">
          <cell r="A294" t="str">
            <v>Trellech</v>
          </cell>
          <cell r="B294" t="str">
            <v>SO5005</v>
          </cell>
        </row>
        <row r="295">
          <cell r="A295" t="str">
            <v>Trellech Common</v>
          </cell>
          <cell r="B295" t="str">
            <v>SO5106</v>
          </cell>
        </row>
        <row r="296">
          <cell r="A296" t="str">
            <v>Trellech Hill</v>
          </cell>
          <cell r="B296" t="str">
            <v>SO5007</v>
          </cell>
        </row>
        <row r="297">
          <cell r="A297" t="str">
            <v>Trelleck Grange</v>
          </cell>
          <cell r="B297" t="str">
            <v>SO4901</v>
          </cell>
        </row>
        <row r="298">
          <cell r="A298" t="str">
            <v>Treowen</v>
          </cell>
          <cell r="B298" t="str">
            <v>ST2097</v>
          </cell>
        </row>
        <row r="299">
          <cell r="A299" t="str">
            <v>Two Locks, Cwmbran</v>
          </cell>
          <cell r="B299" t="str">
            <v>ST2994</v>
          </cell>
        </row>
        <row r="300">
          <cell r="A300" t="str">
            <v>Ty-mawr, Lydart</v>
          </cell>
          <cell r="B300" t="str">
            <v>SO5007</v>
          </cell>
        </row>
        <row r="301">
          <cell r="A301" t="str">
            <v>Undy</v>
          </cell>
          <cell r="B301" t="str">
            <v>ST4386</v>
          </cell>
        </row>
        <row r="302">
          <cell r="A302" t="str">
            <v>Upper Triley</v>
          </cell>
          <cell r="B302" t="str">
            <v>SO3118</v>
          </cell>
        </row>
        <row r="303">
          <cell r="A303" t="str">
            <v>Usk</v>
          </cell>
          <cell r="B303" t="str">
            <v>SO3770</v>
          </cell>
        </row>
        <row r="304">
          <cell r="A304" t="str">
            <v>Uskmouth</v>
          </cell>
          <cell r="B304" t="str">
            <v>ST3283</v>
          </cell>
        </row>
        <row r="305">
          <cell r="A305" t="str">
            <v>Wattsville</v>
          </cell>
          <cell r="B305" t="str">
            <v>ST2091</v>
          </cell>
        </row>
        <row r="306">
          <cell r="A306" t="str">
            <v>Waun Afon</v>
          </cell>
          <cell r="B306" t="str">
            <v>SO2210</v>
          </cell>
        </row>
        <row r="307">
          <cell r="A307" t="str">
            <v>Waun Rydd</v>
          </cell>
          <cell r="B307" t="str">
            <v>SO1712</v>
          </cell>
        </row>
        <row r="308">
          <cell r="A308" t="str">
            <v>Waun Wen</v>
          </cell>
          <cell r="B308" t="str">
            <v>SO2405</v>
          </cell>
        </row>
        <row r="309">
          <cell r="A309" t="str">
            <v>Waun-y-Pound</v>
          </cell>
          <cell r="B309" t="str">
            <v>SO1510</v>
          </cell>
        </row>
        <row r="310">
          <cell r="A310" t="str">
            <v>Wenallt</v>
          </cell>
          <cell r="B310" t="str">
            <v>ST4999</v>
          </cell>
        </row>
        <row r="311">
          <cell r="A311" t="str">
            <v>Wentwood</v>
          </cell>
          <cell r="B311" t="str">
            <v>ST4094</v>
          </cell>
        </row>
        <row r="312">
          <cell r="A312" t="str">
            <v>Wentwood Reservoir</v>
          </cell>
          <cell r="B312" t="str">
            <v>ST4393</v>
          </cell>
        </row>
        <row r="313">
          <cell r="A313" t="str">
            <v>Wern-ddu</v>
          </cell>
          <cell r="B313" t="str">
            <v>SO3215</v>
          </cell>
        </row>
        <row r="314">
          <cell r="A314" t="str">
            <v>Wernrheolydd</v>
          </cell>
          <cell r="B314" t="str">
            <v>SO3912</v>
          </cell>
        </row>
        <row r="315">
          <cell r="A315" t="str">
            <v>Wern-y-cwm</v>
          </cell>
          <cell r="B315" t="str">
            <v>SO3417</v>
          </cell>
        </row>
        <row r="316">
          <cell r="A316" t="str">
            <v>West Pill</v>
          </cell>
          <cell r="B316" t="str">
            <v>ST4686</v>
          </cell>
        </row>
        <row r="317">
          <cell r="A317" t="str">
            <v>West Usk Lighthouse</v>
          </cell>
          <cell r="B317" t="str">
            <v>ST3182</v>
          </cell>
        </row>
        <row r="318">
          <cell r="A318" t="str">
            <v>Wetmeadow/Loysey Wood</v>
          </cell>
          <cell r="B318" t="str">
            <v>SO4906</v>
          </cell>
        </row>
        <row r="319">
          <cell r="A319" t="str">
            <v>White Castle</v>
          </cell>
          <cell r="B319" t="str">
            <v>O3716</v>
          </cell>
        </row>
        <row r="320">
          <cell r="A320" t="str">
            <v>Whitson</v>
          </cell>
          <cell r="B320" t="str">
            <v>ST3883</v>
          </cell>
        </row>
        <row r="321">
          <cell r="A321" t="str">
            <v>Whitson Court</v>
          </cell>
          <cell r="B321" t="str">
            <v>ST3784</v>
          </cell>
        </row>
        <row r="322">
          <cell r="A322" t="str">
            <v>Wyesham</v>
          </cell>
          <cell r="B322" t="str">
            <v>SO5112</v>
          </cell>
        </row>
        <row r="323">
          <cell r="A323" t="str">
            <v>Wyllie</v>
          </cell>
          <cell r="B323" t="str">
            <v>SO5101</v>
          </cell>
        </row>
        <row r="324">
          <cell r="A324" t="str">
            <v>Ynysddu</v>
          </cell>
          <cell r="B324" t="str">
            <v>ST1892</v>
          </cell>
        </row>
        <row r="325">
          <cell r="A325" t="str">
            <v>Ynysfro Reservoir</v>
          </cell>
          <cell r="B325" t="str">
            <v>ST2889</v>
          </cell>
        </row>
        <row r="326">
          <cell r="A326" t="str">
            <v>Ysgyryd Fach</v>
          </cell>
          <cell r="B326" t="str">
            <v>SO3113</v>
          </cell>
        </row>
        <row r="327">
          <cell r="A327" t="str">
            <v>Ysgyryd Fawr</v>
          </cell>
          <cell r="B327" t="str">
            <v>SO3217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ording form"/>
      <sheetName val="Help notes"/>
      <sheetName val="Species lists"/>
      <sheetName val="Sub-species list"/>
      <sheetName val="Breeding evidence"/>
      <sheetName val="Gazetteer"/>
    </sheetNames>
    <sheetDataSet>
      <sheetData sheetId="0"/>
      <sheetData sheetId="1"/>
      <sheetData sheetId="2">
        <row r="10">
          <cell r="B10" t="str">
            <v>Alexandrine Parakeet</v>
          </cell>
        </row>
        <row r="11">
          <cell r="B11" t="str">
            <v>Alpine Swift</v>
          </cell>
        </row>
        <row r="12">
          <cell r="B12" t="str">
            <v>Aquatic Warbler</v>
          </cell>
        </row>
        <row r="13">
          <cell r="B13" t="str">
            <v>Arctic Skua</v>
          </cell>
        </row>
        <row r="14">
          <cell r="B14" t="str">
            <v>Arctic Tern</v>
          </cell>
        </row>
        <row r="15">
          <cell r="B15" t="str">
            <v>Avocet</v>
          </cell>
        </row>
        <row r="16">
          <cell r="B16" t="str">
            <v>Bar-headed Goose</v>
          </cell>
        </row>
        <row r="17">
          <cell r="B17" t="str">
            <v>Bar-tailed Godwit</v>
          </cell>
        </row>
        <row r="18">
          <cell r="B18" t="str">
            <v>Barn Owl</v>
          </cell>
        </row>
        <row r="19">
          <cell r="B19" t="str">
            <v>Barnacle Goose</v>
          </cell>
        </row>
        <row r="20">
          <cell r="B20" t="str">
            <v>Barred Warbler</v>
          </cell>
        </row>
        <row r="21">
          <cell r="B21" t="str">
            <v>Bean Goose</v>
          </cell>
        </row>
        <row r="22">
          <cell r="B22" t="str">
            <v>Bearded Tit</v>
          </cell>
        </row>
        <row r="23">
          <cell r="B23" t="str">
            <v>Bee-eater</v>
          </cell>
        </row>
        <row r="24">
          <cell r="B24" t="str">
            <v>Bewick’s Swan</v>
          </cell>
        </row>
        <row r="25">
          <cell r="B25" t="str">
            <v>Bittern</v>
          </cell>
        </row>
        <row r="26">
          <cell r="B26" t="str">
            <v>Black Grouse</v>
          </cell>
        </row>
        <row r="27">
          <cell r="B27" t="str">
            <v>Black Kite</v>
          </cell>
        </row>
        <row r="28">
          <cell r="B28" t="str">
            <v>Black Redstart</v>
          </cell>
        </row>
        <row r="29">
          <cell r="B29" t="str">
            <v>Black Stork</v>
          </cell>
        </row>
        <row r="30">
          <cell r="B30" t="str">
            <v>Black Swan</v>
          </cell>
        </row>
        <row r="31">
          <cell r="B31" t="str">
            <v>Black Tern</v>
          </cell>
        </row>
        <row r="32">
          <cell r="B32" t="str">
            <v>Black-headed Gull</v>
          </cell>
        </row>
        <row r="33">
          <cell r="B33" t="str">
            <v>Black-necked Grebe</v>
          </cell>
        </row>
        <row r="34">
          <cell r="B34" t="str">
            <v>Black-tailed Godwit</v>
          </cell>
        </row>
        <row r="35">
          <cell r="B35" t="str">
            <v>Black-throated Diver</v>
          </cell>
        </row>
        <row r="36">
          <cell r="B36" t="str">
            <v>Black-winged Stilt</v>
          </cell>
        </row>
        <row r="37">
          <cell r="B37" t="str">
            <v>Blackbird</v>
          </cell>
        </row>
        <row r="38">
          <cell r="B38" t="str">
            <v>Blackcap</v>
          </cell>
        </row>
        <row r="39">
          <cell r="B39" t="str">
            <v>Blue Tit</v>
          </cell>
        </row>
        <row r="40">
          <cell r="B40" t="str">
            <v>Blue-winged Teal</v>
          </cell>
        </row>
        <row r="41">
          <cell r="B41" t="str">
            <v>Bluethroat</v>
          </cell>
        </row>
        <row r="42">
          <cell r="B42" t="str">
            <v>Brambling</v>
          </cell>
        </row>
        <row r="43">
          <cell r="B43" t="str">
            <v>Brent Goose</v>
          </cell>
        </row>
        <row r="44">
          <cell r="B44" t="str">
            <v>Broad-billed Sandpiper</v>
          </cell>
        </row>
        <row r="45">
          <cell r="B45" t="str">
            <v>Budgerigar</v>
          </cell>
        </row>
        <row r="46">
          <cell r="B46" t="str">
            <v>Buff-breasted Sandpiper</v>
          </cell>
        </row>
        <row r="47">
          <cell r="B47" t="str">
            <v>Bullfinch</v>
          </cell>
        </row>
        <row r="48">
          <cell r="B48" t="str">
            <v>Buzzard</v>
          </cell>
        </row>
        <row r="49">
          <cell r="B49" t="str">
            <v>Canada Goose</v>
          </cell>
        </row>
        <row r="50">
          <cell r="B50" t="str">
            <v>Carrion Crow</v>
          </cell>
        </row>
        <row r="51">
          <cell r="B51" t="str">
            <v>Caspian Gull</v>
          </cell>
        </row>
        <row r="52">
          <cell r="B52" t="str">
            <v>Caspian Tern</v>
          </cell>
        </row>
        <row r="53">
          <cell r="B53" t="str">
            <v>Cattle Egret</v>
          </cell>
        </row>
        <row r="54">
          <cell r="B54" t="str">
            <v>Cetti’s Warbler</v>
          </cell>
        </row>
        <row r="55">
          <cell r="B55" t="str">
            <v>Chaffinch</v>
          </cell>
        </row>
        <row r="56">
          <cell r="B56" t="str">
            <v>Chiffchaff</v>
          </cell>
        </row>
        <row r="57">
          <cell r="B57" t="str">
            <v>Chiloe Wigeon</v>
          </cell>
        </row>
        <row r="58">
          <cell r="B58" t="str">
            <v>Chough</v>
          </cell>
        </row>
        <row r="59">
          <cell r="B59" t="str">
            <v>Cirl Bunting</v>
          </cell>
        </row>
        <row r="60">
          <cell r="B60" t="str">
            <v>Coal Tit</v>
          </cell>
        </row>
        <row r="61">
          <cell r="B61" t="str">
            <v>Cockatiel</v>
          </cell>
        </row>
        <row r="62">
          <cell r="B62" t="str">
            <v>Collared Dove</v>
          </cell>
        </row>
        <row r="63">
          <cell r="B63" t="str">
            <v>Collared Pratincole</v>
          </cell>
        </row>
        <row r="64">
          <cell r="B64" t="str">
            <v>Common Crossbill</v>
          </cell>
        </row>
        <row r="65">
          <cell r="B65" t="str">
            <v>Common Gull</v>
          </cell>
        </row>
        <row r="66">
          <cell r="B66" t="str">
            <v>Common Sandpiper</v>
          </cell>
        </row>
        <row r="67">
          <cell r="B67" t="str">
            <v>Common Scoter</v>
          </cell>
        </row>
        <row r="68">
          <cell r="B68" t="str">
            <v>Common Tern</v>
          </cell>
        </row>
        <row r="69">
          <cell r="B69" t="str">
            <v>Coot</v>
          </cell>
        </row>
        <row r="70">
          <cell r="B70" t="str">
            <v>Cormorant</v>
          </cell>
        </row>
        <row r="71">
          <cell r="B71" t="str">
            <v>Corn Bunting</v>
          </cell>
        </row>
        <row r="72">
          <cell r="B72" t="str">
            <v>Corncrake</v>
          </cell>
        </row>
        <row r="73">
          <cell r="B73" t="str">
            <v>Cory’s Shearwater</v>
          </cell>
        </row>
        <row r="74">
          <cell r="B74" t="str">
            <v>Crane</v>
          </cell>
        </row>
        <row r="75">
          <cell r="B75" t="str">
            <v>Cream-coloured Courser</v>
          </cell>
        </row>
        <row r="76">
          <cell r="B76" t="str">
            <v>Crested Lark</v>
          </cell>
        </row>
        <row r="77">
          <cell r="B77" t="str">
            <v>Cuckoo</v>
          </cell>
        </row>
        <row r="78">
          <cell r="B78" t="str">
            <v>Curlew</v>
          </cell>
        </row>
        <row r="79">
          <cell r="B79" t="str">
            <v>Curlew Sandpiper</v>
          </cell>
        </row>
        <row r="80">
          <cell r="B80" t="str">
            <v>Dartford Warbler</v>
          </cell>
        </row>
        <row r="81">
          <cell r="B81" t="str">
            <v>Dipper</v>
          </cell>
        </row>
        <row r="82">
          <cell r="B82" t="str">
            <v>Dotterel</v>
          </cell>
        </row>
        <row r="83">
          <cell r="B83" t="str">
            <v>Dunlin</v>
          </cell>
        </row>
        <row r="84">
          <cell r="B84" t="str">
            <v>Dunnock</v>
          </cell>
        </row>
        <row r="85">
          <cell r="B85" t="str">
            <v>Eagle Owl</v>
          </cell>
        </row>
        <row r="86">
          <cell r="B86" t="str">
            <v>Egyptian Goose</v>
          </cell>
        </row>
        <row r="87">
          <cell r="B87" t="str">
            <v>Eider</v>
          </cell>
        </row>
        <row r="88">
          <cell r="B88" t="str">
            <v>Ferruginous Duck</v>
          </cell>
        </row>
        <row r="89">
          <cell r="B89" t="str">
            <v>Fieldfare</v>
          </cell>
        </row>
        <row r="90">
          <cell r="B90" t="str">
            <v>Firecrest</v>
          </cell>
        </row>
        <row r="91">
          <cell r="B91" t="str">
            <v>Fulmar</v>
          </cell>
        </row>
        <row r="92">
          <cell r="B92" t="str">
            <v>Gadwall</v>
          </cell>
        </row>
        <row r="93">
          <cell r="B93" t="str">
            <v>Gannet</v>
          </cell>
        </row>
        <row r="94">
          <cell r="B94" t="str">
            <v>Garden Warbler</v>
          </cell>
        </row>
        <row r="95">
          <cell r="B95" t="str">
            <v>Garganey</v>
          </cell>
        </row>
        <row r="96">
          <cell r="B96" t="str">
            <v>Glaucous Gull</v>
          </cell>
        </row>
        <row r="97">
          <cell r="B97" t="str">
            <v>Glossy Ibis</v>
          </cell>
        </row>
        <row r="98">
          <cell r="B98" t="str">
            <v>Goldcrest</v>
          </cell>
        </row>
        <row r="99">
          <cell r="B99" t="str">
            <v>Golden Oriole</v>
          </cell>
        </row>
        <row r="100">
          <cell r="B100" t="str">
            <v>Golden Pheasant</v>
          </cell>
        </row>
        <row r="101">
          <cell r="B101" t="str">
            <v>Golden Plover</v>
          </cell>
        </row>
        <row r="102">
          <cell r="B102" t="str">
            <v>Goldeneye</v>
          </cell>
        </row>
        <row r="103">
          <cell r="B103" t="str">
            <v>Goldfinch</v>
          </cell>
        </row>
        <row r="104">
          <cell r="B104" t="str">
            <v>Goosander</v>
          </cell>
        </row>
        <row r="105">
          <cell r="B105" t="str">
            <v>Goshawk</v>
          </cell>
        </row>
        <row r="106">
          <cell r="B106" t="str">
            <v>Grasshopper Warbler</v>
          </cell>
        </row>
        <row r="107">
          <cell r="B107" t="str">
            <v>Great Black-backed Gull</v>
          </cell>
        </row>
        <row r="108">
          <cell r="B108" t="str">
            <v>Great Bustard</v>
          </cell>
        </row>
        <row r="109">
          <cell r="B109" t="str">
            <v>Great Crested Grebe</v>
          </cell>
        </row>
        <row r="110">
          <cell r="B110" t="str">
            <v>Great Grey Shrike</v>
          </cell>
        </row>
        <row r="111">
          <cell r="B111" t="str">
            <v>Great Northern Diver</v>
          </cell>
        </row>
        <row r="112">
          <cell r="B112" t="str">
            <v>Great Skua</v>
          </cell>
        </row>
        <row r="113">
          <cell r="B113" t="str">
            <v>Great Snipe</v>
          </cell>
        </row>
        <row r="114">
          <cell r="B114" t="str">
            <v>Great Spotted Woodpecker</v>
          </cell>
        </row>
        <row r="115">
          <cell r="B115" t="str">
            <v>Great Tit</v>
          </cell>
        </row>
        <row r="116">
          <cell r="B116" t="str">
            <v>Great White Egret</v>
          </cell>
        </row>
        <row r="117">
          <cell r="B117" t="str">
            <v>Green Sandpiper</v>
          </cell>
        </row>
        <row r="118">
          <cell r="B118" t="str">
            <v>Green Woodpecker</v>
          </cell>
        </row>
        <row r="119">
          <cell r="B119" t="str">
            <v>Green-winged Teal</v>
          </cell>
        </row>
        <row r="120">
          <cell r="B120" t="str">
            <v>Greenfinch</v>
          </cell>
        </row>
        <row r="121">
          <cell r="B121" t="str">
            <v>Greenshank</v>
          </cell>
        </row>
        <row r="122">
          <cell r="B122" t="str">
            <v>Grey Heron</v>
          </cell>
        </row>
        <row r="123">
          <cell r="B123" t="str">
            <v>Grey Partridge</v>
          </cell>
        </row>
        <row r="124">
          <cell r="B124" t="str">
            <v>Grey Phalarope</v>
          </cell>
        </row>
        <row r="125">
          <cell r="B125" t="str">
            <v>Grey Plover</v>
          </cell>
        </row>
        <row r="126">
          <cell r="B126" t="str">
            <v>Grey Wagtail</v>
          </cell>
        </row>
        <row r="127">
          <cell r="B127" t="str">
            <v>Greylag Goose</v>
          </cell>
        </row>
        <row r="128">
          <cell r="B128" t="str">
            <v>Guillemot</v>
          </cell>
        </row>
        <row r="129">
          <cell r="B129" t="str">
            <v>Gull-billed Tern</v>
          </cell>
        </row>
        <row r="130">
          <cell r="B130" t="str">
            <v>Gyr Falcon</v>
          </cell>
        </row>
        <row r="131">
          <cell r="B131" t="str">
            <v>Hawfinch</v>
          </cell>
        </row>
        <row r="132">
          <cell r="B132" t="str">
            <v>Hawk Owl</v>
          </cell>
        </row>
        <row r="133">
          <cell r="B133" t="str">
            <v>Hen Harrier</v>
          </cell>
        </row>
        <row r="134">
          <cell r="B134" t="str">
            <v>Herring Gull</v>
          </cell>
        </row>
        <row r="135">
          <cell r="B135" t="str">
            <v>Hobby</v>
          </cell>
        </row>
        <row r="136">
          <cell r="B136" t="str">
            <v>Honey-buzzard</v>
          </cell>
        </row>
        <row r="137">
          <cell r="B137" t="str">
            <v>Hooded Crow</v>
          </cell>
        </row>
        <row r="138">
          <cell r="B138" t="str">
            <v>Hoopoe</v>
          </cell>
        </row>
        <row r="139">
          <cell r="B139" t="str">
            <v>House Martin</v>
          </cell>
        </row>
        <row r="140">
          <cell r="B140" t="str">
            <v>House Sparrow</v>
          </cell>
        </row>
        <row r="141">
          <cell r="B141" t="str">
            <v>Iceland Gull</v>
          </cell>
        </row>
        <row r="142">
          <cell r="B142" t="str">
            <v>Icterine Warbler</v>
          </cell>
        </row>
        <row r="143">
          <cell r="B143" t="str">
            <v>Ivory Gull</v>
          </cell>
        </row>
        <row r="144">
          <cell r="B144" t="str">
            <v>Jack Snipe</v>
          </cell>
        </row>
        <row r="145">
          <cell r="B145" t="str">
            <v>Jackdaw</v>
          </cell>
        </row>
        <row r="146">
          <cell r="B146" t="str">
            <v>Jay</v>
          </cell>
        </row>
        <row r="147">
          <cell r="B147" t="str">
            <v>Kentish Plover</v>
          </cell>
        </row>
        <row r="148">
          <cell r="B148" t="str">
            <v>Kestrel</v>
          </cell>
        </row>
        <row r="149">
          <cell r="B149" t="str">
            <v>Kingfisher</v>
          </cell>
        </row>
        <row r="150">
          <cell r="B150" t="str">
            <v>Kittiwake</v>
          </cell>
        </row>
        <row r="151">
          <cell r="B151" t="str">
            <v>Knot</v>
          </cell>
        </row>
        <row r="152">
          <cell r="B152" t="str">
            <v>Lady Amherst's Pheasant</v>
          </cell>
        </row>
        <row r="153">
          <cell r="B153" t="str">
            <v>Lapland Bunting</v>
          </cell>
        </row>
        <row r="154">
          <cell r="B154" t="str">
            <v>Lapwing</v>
          </cell>
        </row>
        <row r="155">
          <cell r="B155" t="str">
            <v>Laughing Gull</v>
          </cell>
        </row>
        <row r="156">
          <cell r="B156" t="str">
            <v>Leach’s Petrel</v>
          </cell>
        </row>
        <row r="157">
          <cell r="B157" t="str">
            <v>Lesser Black-backed Gull</v>
          </cell>
        </row>
        <row r="158">
          <cell r="B158" t="str">
            <v>Lesser Grey Shrike</v>
          </cell>
        </row>
        <row r="159">
          <cell r="B159" t="str">
            <v>Lesser Redpoll</v>
          </cell>
        </row>
        <row r="160">
          <cell r="B160" t="str">
            <v>Lesser Scaup</v>
          </cell>
        </row>
        <row r="161">
          <cell r="B161" t="str">
            <v>Lesser Spotted Woodpecker</v>
          </cell>
        </row>
        <row r="162">
          <cell r="B162" t="str">
            <v>Lesser Whitethroat</v>
          </cell>
        </row>
        <row r="163">
          <cell r="B163" t="str">
            <v>Lesser Yellowlegs</v>
          </cell>
        </row>
        <row r="164">
          <cell r="B164" t="str">
            <v>Linnet</v>
          </cell>
        </row>
        <row r="165">
          <cell r="B165" t="str">
            <v>Little Auk</v>
          </cell>
        </row>
        <row r="166">
          <cell r="B166" t="str">
            <v>Little Bittern</v>
          </cell>
        </row>
        <row r="167">
          <cell r="B167" t="str">
            <v>Little Bunting</v>
          </cell>
        </row>
        <row r="168">
          <cell r="B168" t="str">
            <v>Little Bustard</v>
          </cell>
        </row>
        <row r="169">
          <cell r="B169" t="str">
            <v>Little Egret</v>
          </cell>
        </row>
        <row r="170">
          <cell r="B170" t="str">
            <v>Little Grebe</v>
          </cell>
        </row>
        <row r="171">
          <cell r="B171" t="str">
            <v>Little Gull</v>
          </cell>
        </row>
        <row r="172">
          <cell r="B172" t="str">
            <v>Little Owl</v>
          </cell>
        </row>
        <row r="173">
          <cell r="B173" t="str">
            <v>Little Ringed Plover</v>
          </cell>
        </row>
        <row r="174">
          <cell r="B174" t="str">
            <v>Little Stint</v>
          </cell>
        </row>
        <row r="175">
          <cell r="B175" t="str">
            <v>Little Tern</v>
          </cell>
        </row>
        <row r="176">
          <cell r="B176" t="str">
            <v>Long-billed Dowitcher</v>
          </cell>
        </row>
        <row r="177">
          <cell r="B177" t="str">
            <v>Long-eared Owl</v>
          </cell>
        </row>
        <row r="178">
          <cell r="B178" t="str">
            <v>Long-tailed Duck</v>
          </cell>
        </row>
        <row r="179">
          <cell r="B179" t="str">
            <v>Long-tailed Skua</v>
          </cell>
        </row>
        <row r="180">
          <cell r="B180" t="str">
            <v>Long-tailed Tit</v>
          </cell>
        </row>
        <row r="181">
          <cell r="B181" t="str">
            <v>Magpie</v>
          </cell>
        </row>
        <row r="182">
          <cell r="B182" t="str">
            <v>Mallard</v>
          </cell>
        </row>
        <row r="183">
          <cell r="B183" t="str">
            <v>Mandarin Duck</v>
          </cell>
        </row>
        <row r="184">
          <cell r="B184" t="str">
            <v>Manx Shearwater</v>
          </cell>
        </row>
        <row r="185">
          <cell r="B185" t="str">
            <v>Marsh Harrier</v>
          </cell>
        </row>
        <row r="186">
          <cell r="B186" t="str">
            <v>Marsh Tit</v>
          </cell>
        </row>
        <row r="187">
          <cell r="B187" t="str">
            <v>Marsh Warbler</v>
          </cell>
        </row>
        <row r="188">
          <cell r="B188" t="str">
            <v>Meadow Pipit</v>
          </cell>
        </row>
        <row r="189">
          <cell r="B189" t="str">
            <v>Mealy Redpoll</v>
          </cell>
        </row>
        <row r="190">
          <cell r="B190" t="str">
            <v>Mediterranean Gull</v>
          </cell>
        </row>
        <row r="191">
          <cell r="B191" t="str">
            <v>Melodious Warbler</v>
          </cell>
        </row>
        <row r="192">
          <cell r="B192" t="str">
            <v>Merlin</v>
          </cell>
        </row>
        <row r="193">
          <cell r="B193" t="str">
            <v>Mistle Thrush</v>
          </cell>
        </row>
        <row r="194">
          <cell r="B194" t="str">
            <v>Monk Parakeet</v>
          </cell>
        </row>
        <row r="195">
          <cell r="B195" t="str">
            <v>Montagu’s Harrier</v>
          </cell>
        </row>
        <row r="196">
          <cell r="B196" t="str">
            <v>Moorhen</v>
          </cell>
        </row>
        <row r="197">
          <cell r="B197" t="str">
            <v>Muscovy Duck</v>
          </cell>
        </row>
        <row r="198">
          <cell r="B198" t="str">
            <v>Mute Swan</v>
          </cell>
        </row>
        <row r="199">
          <cell r="B199" t="str">
            <v>Night-heron</v>
          </cell>
        </row>
        <row r="200">
          <cell r="B200" t="str">
            <v>Nightingale</v>
          </cell>
        </row>
        <row r="201">
          <cell r="B201" t="str">
            <v>Nightjar</v>
          </cell>
        </row>
        <row r="202">
          <cell r="B202" t="str">
            <v>Nutcracker</v>
          </cell>
        </row>
        <row r="203">
          <cell r="B203" t="str">
            <v>Nuthatch</v>
          </cell>
        </row>
        <row r="204">
          <cell r="B204" t="str">
            <v>Ortolan Bunting</v>
          </cell>
        </row>
        <row r="205">
          <cell r="B205" t="str">
            <v>Osprey</v>
          </cell>
        </row>
        <row r="206">
          <cell r="B206" t="str">
            <v>Oystercatcher</v>
          </cell>
        </row>
        <row r="207">
          <cell r="B207" t="str">
            <v>Pallas’s Sandgrouse</v>
          </cell>
        </row>
        <row r="208">
          <cell r="B208" t="str">
            <v>Pectoral Sandpiper</v>
          </cell>
        </row>
        <row r="209">
          <cell r="B209" t="str">
            <v>Penduline Tit</v>
          </cell>
        </row>
        <row r="210">
          <cell r="B210" t="str">
            <v>Peregrine</v>
          </cell>
        </row>
        <row r="211">
          <cell r="B211" t="str">
            <v>Pheasant</v>
          </cell>
        </row>
        <row r="212">
          <cell r="B212" t="str">
            <v>Pied Flycatcher</v>
          </cell>
        </row>
        <row r="213">
          <cell r="B213" t="str">
            <v>Pied Wagtail</v>
          </cell>
        </row>
        <row r="214">
          <cell r="B214" t="str">
            <v>Pied-billed Grebe</v>
          </cell>
        </row>
        <row r="215">
          <cell r="B215" t="str">
            <v>Pink-footed Goose</v>
          </cell>
        </row>
        <row r="216">
          <cell r="B216" t="str">
            <v>Pintail</v>
          </cell>
        </row>
        <row r="217">
          <cell r="B217" t="str">
            <v>Pochard</v>
          </cell>
        </row>
        <row r="218">
          <cell r="B218" t="str">
            <v>Pomarine Skua</v>
          </cell>
        </row>
        <row r="219">
          <cell r="B219" t="str">
            <v>Puffin</v>
          </cell>
        </row>
        <row r="220">
          <cell r="B220" t="str">
            <v>Purple Heron</v>
          </cell>
        </row>
        <row r="221">
          <cell r="B221" t="str">
            <v>Purple Sandpiper</v>
          </cell>
        </row>
        <row r="222">
          <cell r="B222" t="str">
            <v>Quail</v>
          </cell>
        </row>
        <row r="223">
          <cell r="B223" t="str">
            <v>Raven</v>
          </cell>
        </row>
        <row r="224">
          <cell r="B224" t="str">
            <v>Razorbill</v>
          </cell>
        </row>
        <row r="225">
          <cell r="B225" t="str">
            <v>Red Grouse</v>
          </cell>
        </row>
        <row r="226">
          <cell r="B226" t="str">
            <v>Red Kite</v>
          </cell>
        </row>
        <row r="227">
          <cell r="B227" t="str">
            <v>Red-backed Shrike</v>
          </cell>
        </row>
        <row r="228">
          <cell r="B228" t="str">
            <v>Red-breasted Flycatcher</v>
          </cell>
        </row>
        <row r="229">
          <cell r="B229" t="str">
            <v>Red-breasted Merganser</v>
          </cell>
        </row>
        <row r="230">
          <cell r="B230" t="str">
            <v>Red-crested Pochard</v>
          </cell>
        </row>
        <row r="231">
          <cell r="B231" t="str">
            <v>Red-footed Falcon</v>
          </cell>
        </row>
        <row r="232">
          <cell r="B232" t="str">
            <v>Red-legged Partridge</v>
          </cell>
        </row>
        <row r="233">
          <cell r="B233" t="str">
            <v>Red-necked Grebe</v>
          </cell>
        </row>
        <row r="234">
          <cell r="B234" t="str">
            <v>Red-necked Phalarope</v>
          </cell>
        </row>
        <row r="235">
          <cell r="B235" t="str">
            <v>Red-rumped Swallow</v>
          </cell>
        </row>
        <row r="236">
          <cell r="B236" t="str">
            <v>Red-throated Diver</v>
          </cell>
        </row>
        <row r="237">
          <cell r="B237" t="str">
            <v>Redshank</v>
          </cell>
        </row>
        <row r="238">
          <cell r="B238" t="str">
            <v>Redstart</v>
          </cell>
        </row>
        <row r="239">
          <cell r="B239" t="str">
            <v>Redwing</v>
          </cell>
        </row>
        <row r="240">
          <cell r="B240" t="str">
            <v>Reed Bunting</v>
          </cell>
        </row>
        <row r="241">
          <cell r="B241" t="str">
            <v>Reed Warbler</v>
          </cell>
        </row>
        <row r="242">
          <cell r="B242" t="str">
            <v>Reeve's Pheasant</v>
          </cell>
        </row>
        <row r="243">
          <cell r="B243" t="str">
            <v>Richard’s Pipit</v>
          </cell>
        </row>
        <row r="244">
          <cell r="B244" t="str">
            <v>Ring Ouzel</v>
          </cell>
        </row>
        <row r="245">
          <cell r="B245" t="str">
            <v>Ring-billed Gull</v>
          </cell>
        </row>
        <row r="246">
          <cell r="B246" t="str">
            <v>Ring-necked Duck</v>
          </cell>
        </row>
        <row r="247">
          <cell r="B247" t="str">
            <v>Ring-necked Parakeet</v>
          </cell>
        </row>
        <row r="248">
          <cell r="B248" t="str">
            <v>Ringed Plover</v>
          </cell>
        </row>
        <row r="249">
          <cell r="B249" t="str">
            <v>Robin</v>
          </cell>
        </row>
        <row r="250">
          <cell r="B250" t="str">
            <v>Rock Dove / Feral Pigeon</v>
          </cell>
        </row>
        <row r="251">
          <cell r="B251" t="str">
            <v>Rock Pipit</v>
          </cell>
        </row>
        <row r="252">
          <cell r="B252" t="str">
            <v>Roller</v>
          </cell>
        </row>
        <row r="253">
          <cell r="B253" t="str">
            <v>Rook</v>
          </cell>
        </row>
        <row r="254">
          <cell r="B254" t="str">
            <v>Rose-coloured Starling</v>
          </cell>
        </row>
        <row r="255">
          <cell r="B255" t="str">
            <v>Roseate Tern</v>
          </cell>
        </row>
        <row r="256">
          <cell r="B256" t="str">
            <v>Rough-legged Buzzard</v>
          </cell>
        </row>
        <row r="257">
          <cell r="B257" t="str">
            <v>Ruddy Duck</v>
          </cell>
        </row>
        <row r="258">
          <cell r="B258" t="str">
            <v>Ruddy Shelduck</v>
          </cell>
        </row>
        <row r="259">
          <cell r="B259" t="str">
            <v>Ruff</v>
          </cell>
        </row>
        <row r="260">
          <cell r="B260" t="str">
            <v>Rustic Bunting</v>
          </cell>
        </row>
        <row r="261">
          <cell r="B261" t="str">
            <v>Sabine’s Gull</v>
          </cell>
        </row>
        <row r="262">
          <cell r="B262" t="str">
            <v>Sand Martin</v>
          </cell>
        </row>
        <row r="263">
          <cell r="B263" t="str">
            <v>Sanderling</v>
          </cell>
        </row>
        <row r="264">
          <cell r="B264" t="str">
            <v>Sandwich Tern</v>
          </cell>
        </row>
        <row r="265">
          <cell r="B265" t="str">
            <v>Savi’s Warbler</v>
          </cell>
        </row>
        <row r="266">
          <cell r="B266" t="str">
            <v>Scaup</v>
          </cell>
        </row>
        <row r="267">
          <cell r="B267" t="str">
            <v>Scops Owl</v>
          </cell>
        </row>
        <row r="268">
          <cell r="B268" t="str">
            <v>Sedge Warbler</v>
          </cell>
        </row>
        <row r="269">
          <cell r="B269" t="str">
            <v>Serin</v>
          </cell>
        </row>
        <row r="270">
          <cell r="B270" t="str">
            <v>Shag</v>
          </cell>
        </row>
        <row r="271">
          <cell r="B271" t="str">
            <v>Shelduck</v>
          </cell>
        </row>
        <row r="272">
          <cell r="B272" t="str">
            <v>Shore Lark</v>
          </cell>
        </row>
        <row r="273">
          <cell r="B273" t="str">
            <v>Short-eared Owl</v>
          </cell>
        </row>
        <row r="274">
          <cell r="B274" t="str">
            <v>Shoveler</v>
          </cell>
        </row>
        <row r="275">
          <cell r="B275" t="str">
            <v>Siskin</v>
          </cell>
        </row>
        <row r="276">
          <cell r="B276" t="str">
            <v>Skylark</v>
          </cell>
        </row>
        <row r="277">
          <cell r="B277" t="str">
            <v>Slavonian Grebe</v>
          </cell>
        </row>
        <row r="278">
          <cell r="B278" t="str">
            <v>Smew</v>
          </cell>
        </row>
        <row r="279">
          <cell r="B279" t="str">
            <v>Snipe</v>
          </cell>
        </row>
        <row r="280">
          <cell r="B280" t="str">
            <v>Snow Bunting</v>
          </cell>
        </row>
        <row r="281">
          <cell r="B281" t="str">
            <v>Snow Goose</v>
          </cell>
        </row>
        <row r="282">
          <cell r="B282" t="str">
            <v>Snowy Owl</v>
          </cell>
        </row>
        <row r="283">
          <cell r="B283" t="str">
            <v>Solitary Sandpiper</v>
          </cell>
        </row>
        <row r="284">
          <cell r="B284" t="str">
            <v>Song Thrush</v>
          </cell>
        </row>
        <row r="285">
          <cell r="B285" t="str">
            <v>Southern Grey Shrike</v>
          </cell>
        </row>
        <row r="286">
          <cell r="B286" t="str">
            <v>Sparrowhawk</v>
          </cell>
        </row>
        <row r="287">
          <cell r="B287" t="str">
            <v>Spoonbill</v>
          </cell>
        </row>
        <row r="288">
          <cell r="B288" t="str">
            <v>Spotted Crake</v>
          </cell>
        </row>
        <row r="289">
          <cell r="B289" t="str">
            <v>Spotted Flycatcher</v>
          </cell>
        </row>
        <row r="290">
          <cell r="B290" t="str">
            <v>Spotted Redshank</v>
          </cell>
        </row>
        <row r="291">
          <cell r="B291" t="str">
            <v>Squacco Heron</v>
          </cell>
        </row>
        <row r="292">
          <cell r="B292" t="str">
            <v>Starling</v>
          </cell>
        </row>
        <row r="293">
          <cell r="B293" t="str">
            <v>Stock Dove</v>
          </cell>
        </row>
        <row r="294">
          <cell r="B294" t="str">
            <v>Stone-curlew</v>
          </cell>
        </row>
        <row r="295">
          <cell r="B295" t="str">
            <v>Stonechat</v>
          </cell>
        </row>
        <row r="296">
          <cell r="B296" t="str">
            <v>Storm Petrel</v>
          </cell>
        </row>
        <row r="297">
          <cell r="B297" t="str">
            <v>Sulphur-crested Cockatoo</v>
          </cell>
        </row>
        <row r="298">
          <cell r="B298" t="str">
            <v>Swallow</v>
          </cell>
        </row>
        <row r="299">
          <cell r="B299" t="str">
            <v>Swift</v>
          </cell>
        </row>
        <row r="300">
          <cell r="B300" t="str">
            <v>Tawny Owl</v>
          </cell>
        </row>
        <row r="301">
          <cell r="B301" t="str">
            <v>Tawny Pipit</v>
          </cell>
        </row>
        <row r="302">
          <cell r="B302" t="str">
            <v>Teal</v>
          </cell>
        </row>
        <row r="303">
          <cell r="B303" t="str">
            <v>Temminck’s Stint</v>
          </cell>
        </row>
        <row r="304">
          <cell r="B304" t="str">
            <v>Thrush Nightingale</v>
          </cell>
        </row>
        <row r="305">
          <cell r="B305" t="str">
            <v>Tree Pipit</v>
          </cell>
        </row>
        <row r="306">
          <cell r="B306" t="str">
            <v>Tree Sparrow</v>
          </cell>
        </row>
        <row r="307">
          <cell r="B307" t="str">
            <v>Treecreeper</v>
          </cell>
        </row>
        <row r="308">
          <cell r="B308" t="str">
            <v>Trumpeter Swan</v>
          </cell>
        </row>
        <row r="309">
          <cell r="B309" t="str">
            <v>Tufted Duck</v>
          </cell>
        </row>
        <row r="310">
          <cell r="B310" t="str">
            <v>Turnstone</v>
          </cell>
        </row>
        <row r="311">
          <cell r="B311" t="str">
            <v>Turtle Dove</v>
          </cell>
        </row>
        <row r="312">
          <cell r="B312" t="str">
            <v>Twite</v>
          </cell>
        </row>
        <row r="313">
          <cell r="B313" t="str">
            <v>Velvet Scoter</v>
          </cell>
        </row>
        <row r="314">
          <cell r="B314" t="str">
            <v>Water Pipit</v>
          </cell>
        </row>
        <row r="315">
          <cell r="B315" t="str">
            <v>Water Rail</v>
          </cell>
        </row>
        <row r="316">
          <cell r="B316" t="str">
            <v>Waxwing</v>
          </cell>
        </row>
        <row r="317">
          <cell r="B317" t="str">
            <v>Wheatear</v>
          </cell>
        </row>
        <row r="318">
          <cell r="B318" t="str">
            <v>Whimbrel</v>
          </cell>
        </row>
        <row r="319">
          <cell r="B319" t="str">
            <v>Whinchat</v>
          </cell>
        </row>
        <row r="320">
          <cell r="B320" t="str">
            <v>Whiskered Tern</v>
          </cell>
        </row>
        <row r="321">
          <cell r="B321" t="str">
            <v>White Stork</v>
          </cell>
        </row>
        <row r="322">
          <cell r="B322" t="str">
            <v>White-cheeked Pintail</v>
          </cell>
        </row>
        <row r="323">
          <cell r="B323" t="str">
            <v>White-fronted Goose</v>
          </cell>
        </row>
        <row r="324">
          <cell r="B324" t="str">
            <v>White-rumped Sandpiper</v>
          </cell>
        </row>
        <row r="325">
          <cell r="B325" t="str">
            <v>White-tailed Eagle</v>
          </cell>
        </row>
        <row r="326">
          <cell r="B326" t="str">
            <v>White-winged Black Tern</v>
          </cell>
        </row>
        <row r="327">
          <cell r="B327" t="str">
            <v>Whitethroat</v>
          </cell>
        </row>
        <row r="328">
          <cell r="B328" t="str">
            <v>Whooper Swan</v>
          </cell>
        </row>
        <row r="329">
          <cell r="B329" t="str">
            <v>Wigeon</v>
          </cell>
        </row>
        <row r="330">
          <cell r="B330" t="str">
            <v>Willow Tit</v>
          </cell>
        </row>
        <row r="331">
          <cell r="B331" t="str">
            <v>Willow Warbler</v>
          </cell>
        </row>
        <row r="332">
          <cell r="B332" t="str">
            <v>Wilson’s Petrel</v>
          </cell>
        </row>
        <row r="333">
          <cell r="B333" t="str">
            <v>Wood Duck</v>
          </cell>
        </row>
        <row r="334">
          <cell r="B334" t="str">
            <v>Wood Sandpiper</v>
          </cell>
        </row>
        <row r="335">
          <cell r="B335" t="str">
            <v>Wood Warbler</v>
          </cell>
        </row>
        <row r="336">
          <cell r="B336" t="str">
            <v>Woodchat Shrike</v>
          </cell>
        </row>
        <row r="337">
          <cell r="B337" t="str">
            <v>Woodcock</v>
          </cell>
        </row>
        <row r="338">
          <cell r="B338" t="str">
            <v>Woodlark</v>
          </cell>
        </row>
        <row r="339">
          <cell r="B339" t="str">
            <v>Woodpigeon</v>
          </cell>
        </row>
        <row r="340">
          <cell r="B340" t="str">
            <v>Wren</v>
          </cell>
        </row>
        <row r="341">
          <cell r="B341" t="str">
            <v>Wryneck</v>
          </cell>
        </row>
        <row r="342">
          <cell r="B342" t="str">
            <v>Yellow Wagtail</v>
          </cell>
        </row>
        <row r="343">
          <cell r="B343" t="str">
            <v>Yellow-browed Warbler</v>
          </cell>
        </row>
        <row r="344">
          <cell r="B344" t="str">
            <v>Yellow-legged Gull</v>
          </cell>
        </row>
        <row r="345">
          <cell r="B345" t="str">
            <v>Yellowhammer</v>
          </cell>
        </row>
      </sheetData>
      <sheetData sheetId="3">
        <row r="9">
          <cell r="C9" t="str">
            <v>Taiga Bean Goose</v>
          </cell>
        </row>
        <row r="10">
          <cell r="C10" t="str">
            <v>Tundra Bean Goose</v>
          </cell>
        </row>
        <row r="11">
          <cell r="C11" t="str">
            <v>Greenland White-fronted Goose</v>
          </cell>
        </row>
        <row r="12">
          <cell r="C12" t="str">
            <v>Dark-bellied Brent Goose</v>
          </cell>
        </row>
        <row r="13">
          <cell r="C13" t="str">
            <v>Light-bellied Brent Goose</v>
          </cell>
        </row>
        <row r="14">
          <cell r="C14" t="str">
            <v>Continental Cormorant</v>
          </cell>
        </row>
        <row r="15">
          <cell r="C15" t="str">
            <v>intermedius Lesser Black-backed Gull</v>
          </cell>
        </row>
        <row r="16">
          <cell r="C16" t="str">
            <v>Scandinavian Herring Gull</v>
          </cell>
        </row>
        <row r="17">
          <cell r="C17" t="str">
            <v>Kumlien's Gull</v>
          </cell>
        </row>
        <row r="18">
          <cell r="C18" t="str">
            <v>Fennoscandian Chiffchaff</v>
          </cell>
        </row>
        <row r="19">
          <cell r="C19" t="str">
            <v>Siberian Chiffchaff</v>
          </cell>
        </row>
        <row r="20">
          <cell r="C20" t="str">
            <v>Eastern Stonechat</v>
          </cell>
        </row>
        <row r="21">
          <cell r="C21" t="str">
            <v>Greenland Wheatear</v>
          </cell>
        </row>
        <row r="22">
          <cell r="C22" t="str">
            <v>Blue-headed Wagtail</v>
          </cell>
        </row>
        <row r="23">
          <cell r="C23" t="str">
            <v>Channel Wagtail</v>
          </cell>
        </row>
        <row r="24">
          <cell r="C24" t="str">
            <v>White Wagtail</v>
          </cell>
        </row>
      </sheetData>
      <sheetData sheetId="4">
        <row r="7">
          <cell r="B7" t="str">
            <v>F - Flying over</v>
          </cell>
        </row>
        <row r="8">
          <cell r="B8" t="str">
            <v>M - on Migration</v>
          </cell>
        </row>
        <row r="9">
          <cell r="B9" t="str">
            <v>U - sUmmering non-breeder</v>
          </cell>
        </row>
        <row r="10">
          <cell r="B10" t="str">
            <v>H - nesting Habitat</v>
          </cell>
        </row>
        <row r="11">
          <cell r="B11" t="str">
            <v>S - Singing male in suitable habitat</v>
          </cell>
        </row>
        <row r="12">
          <cell r="B12" t="str">
            <v>P - Pair in suitable habitat</v>
          </cell>
        </row>
        <row r="13">
          <cell r="B13" t="str">
            <v>T - permanent Territory</v>
          </cell>
        </row>
        <row r="14">
          <cell r="B14" t="str">
            <v>D - courtship or Display</v>
          </cell>
        </row>
        <row r="15">
          <cell r="B15" t="str">
            <v>N - visiting probable Nest site</v>
          </cell>
        </row>
        <row r="16">
          <cell r="B16" t="str">
            <v>A - Agitated behaviour</v>
          </cell>
        </row>
        <row r="17">
          <cell r="B17" t="str">
            <v>I - brood patch on Incubating bird</v>
          </cell>
        </row>
        <row r="18">
          <cell r="B18" t="str">
            <v>B - nest-Building</v>
          </cell>
        </row>
        <row r="19">
          <cell r="B19" t="str">
            <v>DD - Distraction-Display</v>
          </cell>
        </row>
        <row r="20">
          <cell r="B20" t="str">
            <v>UN - Used Nest or eggshells</v>
          </cell>
        </row>
        <row r="21">
          <cell r="B21" t="str">
            <v>FL - recently FLedged young</v>
          </cell>
        </row>
        <row r="22">
          <cell r="B22" t="str">
            <v>ON - Occupied Nest</v>
          </cell>
        </row>
        <row r="23">
          <cell r="B23" t="str">
            <v>FF - Faecal sac or Food</v>
          </cell>
        </row>
        <row r="24">
          <cell r="B24" t="str">
            <v>NE - Nest with Eggs</v>
          </cell>
        </row>
        <row r="25">
          <cell r="B25" t="str">
            <v>NY - Nest with Young</v>
          </cell>
        </row>
      </sheetData>
      <sheetData sheetId="5">
        <row r="4">
          <cell r="A4" t="str">
            <v>Aaron’s Hill</v>
          </cell>
          <cell r="B4" t="str">
            <v>ST7434</v>
          </cell>
        </row>
        <row r="5">
          <cell r="A5" t="str">
            <v>Ablington Down</v>
          </cell>
          <cell r="B5" t="str">
            <v>SU1847</v>
          </cell>
        </row>
        <row r="6">
          <cell r="A6" t="str">
            <v>Ablington Furze</v>
          </cell>
          <cell r="B6" t="str">
            <v>SU1848</v>
          </cell>
        </row>
        <row r="7">
          <cell r="A7" t="str">
            <v>Ailesbury Arms, Marlborough High St.</v>
          </cell>
          <cell r="B7" t="str">
            <v>SU1869</v>
          </cell>
        </row>
        <row r="8">
          <cell r="A8" t="str">
            <v>Airman's Cross</v>
          </cell>
          <cell r="B8" t="str">
            <v>SU0942</v>
          </cell>
        </row>
        <row r="9">
          <cell r="A9" t="str">
            <v>Airsprung Factory, Trowbridge</v>
          </cell>
          <cell r="B9" t="str">
            <v>ST8559</v>
          </cell>
        </row>
        <row r="10">
          <cell r="A10" t="str">
            <v>Aldbourne</v>
          </cell>
          <cell r="B10" t="str">
            <v>SU2675</v>
          </cell>
        </row>
        <row r="11">
          <cell r="A11" t="str">
            <v>Aldbourne Down</v>
          </cell>
          <cell r="B11" t="str">
            <v>SU2275</v>
          </cell>
        </row>
        <row r="12">
          <cell r="A12" t="str">
            <v>Aldbourne Warren</v>
          </cell>
          <cell r="B12" t="str">
            <v>SU2477</v>
          </cell>
        </row>
        <row r="13">
          <cell r="A13" t="str">
            <v>Alderbury</v>
          </cell>
          <cell r="B13" t="str">
            <v>SU1827</v>
          </cell>
        </row>
        <row r="14">
          <cell r="A14" t="str">
            <v>Alderton</v>
          </cell>
          <cell r="B14" t="str">
            <v>ST8482</v>
          </cell>
        </row>
        <row r="15">
          <cell r="A15" t="str">
            <v>Alfred's Tower</v>
          </cell>
          <cell r="B15" t="str">
            <v>ST7535</v>
          </cell>
        </row>
        <row r="16">
          <cell r="A16" t="str">
            <v>All Cannings</v>
          </cell>
          <cell r="B16" t="str">
            <v>SU0761</v>
          </cell>
        </row>
        <row r="17">
          <cell r="A17" t="str">
            <v>All Cannings Down</v>
          </cell>
          <cell r="B17" t="str">
            <v>SU0965</v>
          </cell>
        </row>
        <row r="18">
          <cell r="A18" t="str">
            <v>Allington Down</v>
          </cell>
          <cell r="B18" t="str">
            <v>SU0966</v>
          </cell>
        </row>
        <row r="19">
          <cell r="A19" t="str">
            <v>Allington, Chippenham</v>
          </cell>
          <cell r="B19" t="str">
            <v>ST8975</v>
          </cell>
        </row>
        <row r="20">
          <cell r="A20" t="str">
            <v>Allington, Devizes</v>
          </cell>
          <cell r="B20" t="str">
            <v>SU0663</v>
          </cell>
        </row>
        <row r="21">
          <cell r="A21" t="str">
            <v>Allington, Newton Tony</v>
          </cell>
          <cell r="B21" t="str">
            <v>SU2039</v>
          </cell>
        </row>
        <row r="22">
          <cell r="A22" t="str">
            <v>Alton Barnes</v>
          </cell>
          <cell r="B22" t="str">
            <v>SU1062</v>
          </cell>
        </row>
        <row r="23">
          <cell r="A23" t="str">
            <v>Alton Barnes White Horse</v>
          </cell>
          <cell r="B23" t="str">
            <v>SU1063</v>
          </cell>
        </row>
        <row r="24">
          <cell r="A24" t="str">
            <v>Alton Priors</v>
          </cell>
          <cell r="B24" t="str">
            <v>SU1162</v>
          </cell>
        </row>
        <row r="25">
          <cell r="A25" t="str">
            <v>Alvediston</v>
          </cell>
          <cell r="B25" t="str">
            <v>ST9723</v>
          </cell>
        </row>
        <row r="26">
          <cell r="A26" t="str">
            <v>America Way, Imber</v>
          </cell>
          <cell r="B26" t="str">
            <v>ST9647</v>
          </cell>
        </row>
        <row r="27">
          <cell r="A27" t="str">
            <v>Amesbury</v>
          </cell>
          <cell r="B27" t="str">
            <v>SU1641</v>
          </cell>
        </row>
        <row r="28">
          <cell r="A28" t="str">
            <v>Andover's Gorse</v>
          </cell>
          <cell r="B28" t="str">
            <v>ST9789</v>
          </cell>
        </row>
        <row r="29">
          <cell r="A29" t="str">
            <v>Ansty</v>
          </cell>
          <cell r="B29" t="str">
            <v>ST9526</v>
          </cell>
        </row>
        <row r="30">
          <cell r="A30" t="str">
            <v>Arn Hill, Warminster</v>
          </cell>
          <cell r="B30" t="str">
            <v>ST8746</v>
          </cell>
        </row>
        <row r="31">
          <cell r="A31" t="str">
            <v>Ashcombe, Tollard Royal</v>
          </cell>
          <cell r="B31" t="str">
            <v>ST9319</v>
          </cell>
        </row>
        <row r="32">
          <cell r="A32" t="str">
            <v>Ashley Copse</v>
          </cell>
          <cell r="B32" t="str">
            <v>SU3261</v>
          </cell>
        </row>
        <row r="33">
          <cell r="A33" t="str">
            <v>Ashton Keynes</v>
          </cell>
          <cell r="B33" t="str">
            <v>SU0594</v>
          </cell>
        </row>
        <row r="34">
          <cell r="A34" t="str">
            <v>Atworth</v>
          </cell>
          <cell r="B34" t="str">
            <v>ST8665</v>
          </cell>
        </row>
        <row r="35">
          <cell r="A35" t="str">
            <v>Aucombe Bottom</v>
          </cell>
          <cell r="B35" t="str">
            <v>ST8342</v>
          </cell>
        </row>
        <row r="36">
          <cell r="A36" t="str">
            <v>Aughton</v>
          </cell>
          <cell r="B36" t="str">
            <v>SU2356</v>
          </cell>
        </row>
        <row r="37">
          <cell r="A37" t="str">
            <v>Aughton Down</v>
          </cell>
          <cell r="B37" t="str">
            <v>SU2156</v>
          </cell>
        </row>
        <row r="38">
          <cell r="A38" t="str">
            <v>Avebury</v>
          </cell>
          <cell r="B38" t="str">
            <v>SU1070</v>
          </cell>
        </row>
        <row r="39">
          <cell r="A39" t="str">
            <v>Avebury Down</v>
          </cell>
          <cell r="B39" t="str">
            <v>SU1170</v>
          </cell>
        </row>
        <row r="40">
          <cell r="A40" t="str">
            <v>Avebury Trusloe</v>
          </cell>
          <cell r="B40" t="str">
            <v>SU0969</v>
          </cell>
        </row>
        <row r="41">
          <cell r="A41" t="str">
            <v>Avon Bridge, Chippenham</v>
          </cell>
          <cell r="B41" t="str">
            <v>ST9173</v>
          </cell>
        </row>
        <row r="42">
          <cell r="A42" t="str">
            <v>Avon Bridge, Salisbury</v>
          </cell>
          <cell r="B42" t="str">
            <v>SU1333</v>
          </cell>
        </row>
        <row r="43">
          <cell r="A43" t="str">
            <v>Avon Valley LNR</v>
          </cell>
          <cell r="B43" t="str">
            <v>SU1331</v>
          </cell>
        </row>
        <row r="44">
          <cell r="A44" t="str">
            <v>Avoncliff</v>
          </cell>
          <cell r="B44" t="str">
            <v>ST8059</v>
          </cell>
        </row>
        <row r="45">
          <cell r="A45" t="str">
            <v>Axford</v>
          </cell>
          <cell r="B45" t="str">
            <v>SU2370</v>
          </cell>
        </row>
        <row r="46">
          <cell r="A46" t="str">
            <v>Axford Pumping Station</v>
          </cell>
          <cell r="B46" t="str">
            <v>SU2470</v>
          </cell>
        </row>
        <row r="47">
          <cell r="A47" t="str">
            <v>Ayleswade Bridge</v>
          </cell>
          <cell r="B47" t="str">
            <v>SU1429</v>
          </cell>
        </row>
        <row r="48">
          <cell r="A48" t="str">
            <v>Badbury</v>
          </cell>
          <cell r="B48" t="str">
            <v>SU1980</v>
          </cell>
        </row>
        <row r="49">
          <cell r="A49" t="str">
            <v>Badbury Wick</v>
          </cell>
          <cell r="B49" t="str">
            <v>SU1881</v>
          </cell>
        </row>
        <row r="50">
          <cell r="A50" t="str">
            <v>Baden Down Farm</v>
          </cell>
          <cell r="B50" t="str">
            <v>SU1652</v>
          </cell>
        </row>
        <row r="51">
          <cell r="A51" t="str">
            <v>Bagbury</v>
          </cell>
          <cell r="B51" t="str">
            <v>ST9541</v>
          </cell>
        </row>
        <row r="52">
          <cell r="A52" t="str">
            <v>Bake Barn, Chicklade</v>
          </cell>
          <cell r="B52" t="str">
            <v>ST9234</v>
          </cell>
        </row>
        <row r="53">
          <cell r="A53" t="str">
            <v>Bake Buildings</v>
          </cell>
          <cell r="B53" t="str">
            <v>ST9835</v>
          </cell>
        </row>
        <row r="54">
          <cell r="A54" t="str">
            <v>Ball Down</v>
          </cell>
          <cell r="B54" t="str">
            <v>SU0551</v>
          </cell>
        </row>
        <row r="55">
          <cell r="A55" t="str">
            <v>Baltic Farm</v>
          </cell>
          <cell r="B55" t="str">
            <v>SU0466</v>
          </cell>
        </row>
        <row r="56">
          <cell r="A56" t="str">
            <v>Bapton</v>
          </cell>
          <cell r="B56" t="str">
            <v>ST9938</v>
          </cell>
        </row>
        <row r="57">
          <cell r="A57" t="str">
            <v>Barbury</v>
          </cell>
          <cell r="B57" t="str">
            <v>SU1576</v>
          </cell>
        </row>
        <row r="58">
          <cell r="A58" t="str">
            <v>Barbury Castle</v>
          </cell>
          <cell r="B58" t="str">
            <v>SU1476</v>
          </cell>
        </row>
        <row r="59">
          <cell r="A59" t="str">
            <v>Barbury Racecourse</v>
          </cell>
          <cell r="B59" t="str">
            <v>SU1475</v>
          </cell>
        </row>
        <row r="60">
          <cell r="A60" t="str">
            <v>Barford</v>
          </cell>
          <cell r="B60" t="str">
            <v>SU0531</v>
          </cell>
        </row>
        <row r="61">
          <cell r="A61" t="str">
            <v>Barford Down, Barford St Martin</v>
          </cell>
          <cell r="B61" t="str">
            <v>SU0632</v>
          </cell>
        </row>
        <row r="62">
          <cell r="A62" t="str">
            <v>Barford Down, Downton</v>
          </cell>
          <cell r="B62" t="str">
            <v>SU2022</v>
          </cell>
        </row>
        <row r="63">
          <cell r="A63" t="str">
            <v>Barford St Martin</v>
          </cell>
          <cell r="B63" t="str">
            <v>SU0531</v>
          </cell>
        </row>
        <row r="64">
          <cell r="A64" t="str">
            <v>Barnett's Down</v>
          </cell>
          <cell r="B64" t="str">
            <v>SU0325</v>
          </cell>
        </row>
        <row r="65">
          <cell r="A65" t="str">
            <v>Barton Farm Country Park</v>
          </cell>
          <cell r="B65" t="str">
            <v>ST8160</v>
          </cell>
        </row>
        <row r="66">
          <cell r="A66" t="str">
            <v>Bathampton Farm, Wylye</v>
          </cell>
          <cell r="B66" t="str">
            <v>SU0138</v>
          </cell>
        </row>
        <row r="67">
          <cell r="A67" t="str">
            <v>Bathampton House</v>
          </cell>
          <cell r="B67" t="str">
            <v>SU0138</v>
          </cell>
        </row>
        <row r="68">
          <cell r="A68" t="str">
            <v>Bathford Hill</v>
          </cell>
          <cell r="B68" t="str">
            <v>ST7965</v>
          </cell>
        </row>
        <row r="69">
          <cell r="A69" t="str">
            <v>Battery Hill, Porton</v>
          </cell>
          <cell r="B69" t="str">
            <v>SU2034</v>
          </cell>
        </row>
        <row r="70">
          <cell r="A70" t="str">
            <v>Battle Lake, Purton</v>
          </cell>
          <cell r="B70" t="str">
            <v>SU0688</v>
          </cell>
        </row>
        <row r="71">
          <cell r="A71" t="str">
            <v>Battlesbury Camp</v>
          </cell>
          <cell r="B71" t="str">
            <v>ST8945</v>
          </cell>
        </row>
        <row r="72">
          <cell r="A72" t="str">
            <v>Battlesbury Hill, Warminster</v>
          </cell>
          <cell r="B72" t="str">
            <v>ST9045</v>
          </cell>
        </row>
        <row r="73">
          <cell r="A73" t="str">
            <v>Battscroft</v>
          </cell>
          <cell r="B73" t="str">
            <v>SU2123</v>
          </cell>
        </row>
        <row r="74">
          <cell r="A74" t="str">
            <v>Baverstock</v>
          </cell>
          <cell r="B74" t="str">
            <v>SU0232</v>
          </cell>
        </row>
        <row r="75">
          <cell r="A75" t="str">
            <v>Bay Bridges</v>
          </cell>
          <cell r="B75" t="str">
            <v>SU1870</v>
          </cell>
        </row>
        <row r="76">
          <cell r="A76" t="str">
            <v>Baydon</v>
          </cell>
          <cell r="B76" t="str">
            <v>SU2877</v>
          </cell>
        </row>
        <row r="77">
          <cell r="A77" t="str">
            <v>Baynton Down</v>
          </cell>
          <cell r="B77" t="str">
            <v>ST9450</v>
          </cell>
        </row>
        <row r="78">
          <cell r="A78" t="str">
            <v>Beach's Barn</v>
          </cell>
          <cell r="B78" t="str">
            <v>SU1851</v>
          </cell>
        </row>
        <row r="79">
          <cell r="A79" t="str">
            <v>Beacon Hill, Bulford</v>
          </cell>
          <cell r="B79" t="str">
            <v>SU2044</v>
          </cell>
        </row>
        <row r="80">
          <cell r="A80" t="str">
            <v>Beacon Hill, Devizes</v>
          </cell>
          <cell r="B80" t="str">
            <v>ST9965</v>
          </cell>
        </row>
        <row r="81">
          <cell r="A81" t="str">
            <v>Beacon Hill, Fonthill</v>
          </cell>
          <cell r="B81" t="str">
            <v>ST9130</v>
          </cell>
        </row>
        <row r="82">
          <cell r="A82" t="str">
            <v>Beacon Hill, Heddington</v>
          </cell>
          <cell r="B82" t="str">
            <v>ST9965</v>
          </cell>
        </row>
        <row r="83">
          <cell r="A83" t="str">
            <v>Beacon Hill, Lyneham</v>
          </cell>
          <cell r="B83" t="str">
            <v>SU0176</v>
          </cell>
        </row>
        <row r="84">
          <cell r="A84" t="str">
            <v>Beanacre</v>
          </cell>
          <cell r="B84" t="str">
            <v>ST9065</v>
          </cell>
        </row>
        <row r="85">
          <cell r="A85" t="str">
            <v>Beckhampton</v>
          </cell>
          <cell r="B85" t="str">
            <v>SU0868</v>
          </cell>
        </row>
        <row r="86">
          <cell r="A86" t="str">
            <v>Bedwyn Brail</v>
          </cell>
          <cell r="B86" t="str">
            <v>SU2862</v>
          </cell>
        </row>
        <row r="87">
          <cell r="A87" t="str">
            <v>Bedwyn Common</v>
          </cell>
          <cell r="B87" t="str">
            <v>SU2565</v>
          </cell>
        </row>
        <row r="88">
          <cell r="A88" t="str">
            <v>Beech Grove Lock</v>
          </cell>
          <cell r="B88" t="str">
            <v>SU2763</v>
          </cell>
        </row>
        <row r="89">
          <cell r="A89" t="str">
            <v>Beechingstoke</v>
          </cell>
          <cell r="B89" t="str">
            <v>SU0859</v>
          </cell>
        </row>
        <row r="90">
          <cell r="A90" t="str">
            <v>Beggar's Knoll</v>
          </cell>
          <cell r="B90" t="str">
            <v>ST8850</v>
          </cell>
        </row>
        <row r="91">
          <cell r="A91" t="str">
            <v>Bemerton</v>
          </cell>
          <cell r="B91" t="str">
            <v>SU1230</v>
          </cell>
        </row>
        <row r="92">
          <cell r="A92" t="str">
            <v>Bentley Wood</v>
          </cell>
          <cell r="B92" t="str">
            <v>SU2530</v>
          </cell>
        </row>
        <row r="93">
          <cell r="A93" t="str">
            <v>Berkley Lake</v>
          </cell>
          <cell r="B93" t="str">
            <v>ST8149</v>
          </cell>
        </row>
        <row r="94">
          <cell r="A94" t="str">
            <v>Berril Down, Imber</v>
          </cell>
          <cell r="B94" t="str">
            <v>ST9947</v>
          </cell>
        </row>
        <row r="95">
          <cell r="A95" t="str">
            <v>Berwick Bassett</v>
          </cell>
          <cell r="B95" t="str">
            <v>SU0973</v>
          </cell>
        </row>
        <row r="96">
          <cell r="A96" t="str">
            <v>Berwick Bassett Down</v>
          </cell>
          <cell r="B96" t="str">
            <v>SU1273</v>
          </cell>
        </row>
        <row r="97">
          <cell r="A97" t="str">
            <v>Berwick Down, Berwick St James</v>
          </cell>
          <cell r="B97" t="str">
            <v>SU0440</v>
          </cell>
        </row>
        <row r="98">
          <cell r="A98" t="str">
            <v>Berwick Down, Tollard Royal</v>
          </cell>
          <cell r="B98" t="str">
            <v>ST9419</v>
          </cell>
        </row>
        <row r="99">
          <cell r="A99" t="str">
            <v>Berwick St James</v>
          </cell>
          <cell r="B99" t="str">
            <v>SU0739</v>
          </cell>
        </row>
        <row r="100">
          <cell r="A100" t="str">
            <v>Berwick St John</v>
          </cell>
          <cell r="B100" t="str">
            <v>ST9422</v>
          </cell>
        </row>
        <row r="101">
          <cell r="A101" t="str">
            <v>Berwick St Leonard</v>
          </cell>
          <cell r="B101" t="str">
            <v>ST9233</v>
          </cell>
        </row>
        <row r="102">
          <cell r="A102" t="str">
            <v>Bidcombe Hill</v>
          </cell>
          <cell r="B102" t="str">
            <v>ST8339</v>
          </cell>
        </row>
        <row r="103">
          <cell r="A103" t="str">
            <v>Bidcombe Wood</v>
          </cell>
          <cell r="B103" t="str">
            <v>ST8339</v>
          </cell>
        </row>
        <row r="104">
          <cell r="A104" t="str">
            <v>Biddestone</v>
          </cell>
          <cell r="B104" t="str">
            <v>ST8673</v>
          </cell>
        </row>
        <row r="105">
          <cell r="A105" t="str">
            <v>Bincknoll</v>
          </cell>
          <cell r="B105" t="str">
            <v>SU1079</v>
          </cell>
        </row>
        <row r="106">
          <cell r="A106" t="str">
            <v>Bincknoll Wood</v>
          </cell>
          <cell r="B106" t="str">
            <v>SU1078</v>
          </cell>
        </row>
        <row r="107">
          <cell r="A107" t="str">
            <v>Birchanger Farm, Bratton</v>
          </cell>
          <cell r="B107" t="str">
            <v>ST8952</v>
          </cell>
        </row>
        <row r="108">
          <cell r="A108" t="str">
            <v>Bird's Marsh Wood</v>
          </cell>
          <cell r="B108" t="str">
            <v>ST9175</v>
          </cell>
        </row>
        <row r="109">
          <cell r="A109" t="str">
            <v>Bishops Cannings</v>
          </cell>
          <cell r="B109" t="str">
            <v>SU0364</v>
          </cell>
        </row>
        <row r="110">
          <cell r="A110" t="str">
            <v>Bishops Cannings Down</v>
          </cell>
          <cell r="B110" t="str">
            <v>SU0566</v>
          </cell>
        </row>
        <row r="111">
          <cell r="A111" t="str">
            <v>Bishopsdown Farm, Salisbury</v>
          </cell>
          <cell r="B111" t="str">
            <v>SU1532</v>
          </cell>
        </row>
        <row r="112">
          <cell r="A112" t="str">
            <v>Bishopstone Down</v>
          </cell>
          <cell r="B112" t="str">
            <v>SU2680</v>
          </cell>
        </row>
        <row r="113">
          <cell r="A113" t="str">
            <v>Bishopstone, Salisbury</v>
          </cell>
          <cell r="B113" t="str">
            <v>SU0726</v>
          </cell>
        </row>
        <row r="114">
          <cell r="A114" t="str">
            <v>Bishopstone, Swindon</v>
          </cell>
          <cell r="B114" t="str">
            <v>SU2483</v>
          </cell>
        </row>
        <row r="115">
          <cell r="A115" t="str">
            <v>Bishopstrow</v>
          </cell>
          <cell r="B115" t="str">
            <v>ST8943</v>
          </cell>
        </row>
        <row r="116">
          <cell r="A116" t="str">
            <v>Bishopstrow Down</v>
          </cell>
          <cell r="B116" t="str">
            <v>ST9146</v>
          </cell>
        </row>
        <row r="117">
          <cell r="A117" t="str">
            <v>Bishopstrow Fish Farm</v>
          </cell>
          <cell r="B117" t="str">
            <v>ST8943</v>
          </cell>
        </row>
        <row r="118">
          <cell r="A118" t="str">
            <v>Biss Farm</v>
          </cell>
          <cell r="B118" t="str">
            <v>ST8756</v>
          </cell>
        </row>
        <row r="119">
          <cell r="A119" t="str">
            <v>Biss Wood</v>
          </cell>
          <cell r="B119" t="str">
            <v>ST8756</v>
          </cell>
        </row>
        <row r="120">
          <cell r="A120" t="str">
            <v>Bitham Lake</v>
          </cell>
          <cell r="B120" t="str">
            <v>ST9130</v>
          </cell>
        </row>
        <row r="121">
          <cell r="A121" t="str">
            <v>Black Dog Woods</v>
          </cell>
          <cell r="B121" t="str">
            <v>ST8248</v>
          </cell>
        </row>
        <row r="122">
          <cell r="A122" t="str">
            <v>Black Heath</v>
          </cell>
          <cell r="B122" t="str">
            <v>SU0651</v>
          </cell>
        </row>
        <row r="123">
          <cell r="A123" t="str">
            <v>Blackball Firs</v>
          </cell>
          <cell r="B123" t="str">
            <v>SU1047</v>
          </cell>
        </row>
        <row r="124">
          <cell r="A124" t="str">
            <v>Blackland</v>
          </cell>
          <cell r="B124" t="str">
            <v>SU0168</v>
          </cell>
        </row>
        <row r="125">
          <cell r="A125" t="str">
            <v>Blackmoor Copse</v>
          </cell>
          <cell r="B125" t="str">
            <v>SU2329</v>
          </cell>
        </row>
        <row r="126">
          <cell r="A126" t="str">
            <v>Blakehill</v>
          </cell>
          <cell r="B126" t="str">
            <v>SU0890</v>
          </cell>
        </row>
        <row r="127">
          <cell r="A127" t="str">
            <v>Blakehill Farm</v>
          </cell>
          <cell r="B127" t="str">
            <v>SU0891</v>
          </cell>
        </row>
        <row r="128">
          <cell r="A128" t="str">
            <v>Blount's Court</v>
          </cell>
          <cell r="B128" t="str">
            <v>ST9958</v>
          </cell>
        </row>
        <row r="129">
          <cell r="A129" t="str">
            <v>Blunsdon</v>
          </cell>
          <cell r="B129" t="str">
            <v>SU1590</v>
          </cell>
        </row>
        <row r="130">
          <cell r="A130" t="str">
            <v>Bockerly Coppice</v>
          </cell>
          <cell r="B130" t="str">
            <v>ST8934</v>
          </cell>
        </row>
        <row r="131">
          <cell r="A131" t="str">
            <v>Bodenham</v>
          </cell>
          <cell r="B131" t="str">
            <v>SU1626</v>
          </cell>
        </row>
        <row r="132">
          <cell r="A132" t="str">
            <v>Bohune Down</v>
          </cell>
          <cell r="B132" t="str">
            <v>SU1655</v>
          </cell>
        </row>
        <row r="133">
          <cell r="A133" t="str">
            <v>Boreham Wood</v>
          </cell>
          <cell r="B133" t="str">
            <v>ST8844</v>
          </cell>
        </row>
        <row r="134">
          <cell r="A134" t="str">
            <v>Boreham Down, Imber</v>
          </cell>
          <cell r="B134" t="str">
            <v>ST9047</v>
          </cell>
        </row>
        <row r="135">
          <cell r="A135" t="str">
            <v>Boscombe</v>
          </cell>
          <cell r="B135" t="str">
            <v>SU2038</v>
          </cell>
        </row>
        <row r="136">
          <cell r="A136" t="str">
            <v>Boscombe Down, Airfield</v>
          </cell>
          <cell r="B136" t="str">
            <v>SU1839</v>
          </cell>
        </row>
        <row r="137">
          <cell r="A137" t="str">
            <v>Botley Oak Brake</v>
          </cell>
          <cell r="B137" t="str">
            <v>ST8936</v>
          </cell>
        </row>
        <row r="138">
          <cell r="A138" t="str">
            <v>Botswicky Copse</v>
          </cell>
          <cell r="B138" t="str">
            <v>SU2384</v>
          </cell>
        </row>
        <row r="139">
          <cell r="A139" t="str">
            <v>Bottlesford</v>
          </cell>
          <cell r="B139" t="str">
            <v>SU1159</v>
          </cell>
        </row>
        <row r="140">
          <cell r="A140" t="str">
            <v>Bournelake Stalls</v>
          </cell>
          <cell r="B140" t="str">
            <v>SU0793</v>
          </cell>
        </row>
        <row r="141">
          <cell r="A141" t="str">
            <v>Bourton Grain Store</v>
          </cell>
          <cell r="B141" t="str">
            <v>SU0464</v>
          </cell>
        </row>
        <row r="142">
          <cell r="A142" t="str">
            <v>Bourton, Devizes</v>
          </cell>
          <cell r="B142" t="str">
            <v>SU0464</v>
          </cell>
        </row>
        <row r="143">
          <cell r="A143" t="str">
            <v>Bowerchalke</v>
          </cell>
          <cell r="B143" t="str">
            <v>SU0123</v>
          </cell>
        </row>
        <row r="144">
          <cell r="A144" t="str">
            <v>Bowerhill</v>
          </cell>
          <cell r="B144" t="str">
            <v>ST9162</v>
          </cell>
        </row>
        <row r="145">
          <cell r="A145" t="str">
            <v>Bowl's Barrow</v>
          </cell>
          <cell r="B145" t="str">
            <v>ST9446</v>
          </cell>
        </row>
        <row r="146">
          <cell r="A146" t="str">
            <v>Bowood</v>
          </cell>
          <cell r="B146" t="str">
            <v>ST9770</v>
          </cell>
        </row>
        <row r="147">
          <cell r="A147" t="str">
            <v>Bowood Lake</v>
          </cell>
          <cell r="B147" t="str">
            <v>ST9769</v>
          </cell>
        </row>
        <row r="148">
          <cell r="A148" t="str">
            <v>Box</v>
          </cell>
          <cell r="B148" t="str">
            <v>ST8268</v>
          </cell>
        </row>
        <row r="149">
          <cell r="A149" t="str">
            <v>Box Hill</v>
          </cell>
          <cell r="B149" t="str">
            <v>ST8369</v>
          </cell>
        </row>
        <row r="150">
          <cell r="A150" t="str">
            <v>Boyton</v>
          </cell>
          <cell r="B150" t="str">
            <v>ST9539</v>
          </cell>
        </row>
        <row r="151">
          <cell r="A151" t="str">
            <v>Boyton Down</v>
          </cell>
          <cell r="B151" t="str">
            <v>ST9438</v>
          </cell>
        </row>
        <row r="152">
          <cell r="A152" t="str">
            <v>Brach Copse</v>
          </cell>
          <cell r="B152" t="str">
            <v>ST9126</v>
          </cell>
        </row>
        <row r="153">
          <cell r="A153" t="str">
            <v>Bradenstoke</v>
          </cell>
          <cell r="B153" t="str">
            <v>SU0079</v>
          </cell>
        </row>
        <row r="154">
          <cell r="A154" t="str">
            <v>Bradford Leigh</v>
          </cell>
          <cell r="B154" t="str">
            <v>ST8362</v>
          </cell>
        </row>
        <row r="155">
          <cell r="A155" t="str">
            <v>Bradford-on-Avon</v>
          </cell>
          <cell r="B155" t="str">
            <v>ST8261</v>
          </cell>
        </row>
        <row r="156">
          <cell r="A156" t="str">
            <v>Bradford-on-Avon Country Pk</v>
          </cell>
          <cell r="B156" t="str">
            <v>ST8160</v>
          </cell>
        </row>
        <row r="157">
          <cell r="A157" t="str">
            <v>Bratton</v>
          </cell>
          <cell r="B157" t="str">
            <v>ST9152</v>
          </cell>
        </row>
        <row r="158">
          <cell r="A158" t="str">
            <v>Bratton Road, Imber</v>
          </cell>
          <cell r="B158" t="str">
            <v>ST9249</v>
          </cell>
        </row>
        <row r="159">
          <cell r="A159" t="str">
            <v>Bratton Vedette</v>
          </cell>
          <cell r="B159" t="str">
            <v>ST9250</v>
          </cell>
        </row>
        <row r="160">
          <cell r="A160" t="str">
            <v>Braydon Hook House</v>
          </cell>
          <cell r="B160" t="str">
            <v>SU2167</v>
          </cell>
        </row>
        <row r="161">
          <cell r="A161" t="str">
            <v>Braydon Pond</v>
          </cell>
          <cell r="B161" t="str">
            <v>ST9987</v>
          </cell>
        </row>
        <row r="162">
          <cell r="A162" t="str">
            <v>Braydon Wood</v>
          </cell>
          <cell r="B162" t="str">
            <v>ST9987</v>
          </cell>
        </row>
        <row r="163">
          <cell r="A163" t="str">
            <v>Brazen Bottom Farm</v>
          </cell>
          <cell r="B163" t="str">
            <v>SU0151</v>
          </cell>
        </row>
        <row r="164">
          <cell r="A164" t="str">
            <v>Breach Hill</v>
          </cell>
          <cell r="B164" t="str">
            <v>SU0046</v>
          </cell>
        </row>
        <row r="165">
          <cell r="A165" t="str">
            <v>Breakheart Bottom, Chitterne</v>
          </cell>
          <cell r="B165" t="str">
            <v>ST9845</v>
          </cell>
        </row>
        <row r="166">
          <cell r="A166" t="str">
            <v>Breakheart Hill</v>
          </cell>
          <cell r="B166" t="str">
            <v>ST9744</v>
          </cell>
        </row>
        <row r="167">
          <cell r="A167" t="str">
            <v>Bremhill</v>
          </cell>
          <cell r="B167" t="str">
            <v>ST9873</v>
          </cell>
        </row>
        <row r="168">
          <cell r="A168" t="str">
            <v>Brickkiln Copse</v>
          </cell>
          <cell r="B168" t="str">
            <v>SU1828</v>
          </cell>
        </row>
        <row r="169">
          <cell r="A169" t="str">
            <v>Brickworth Down</v>
          </cell>
          <cell r="B169" t="str">
            <v>SU2224</v>
          </cell>
        </row>
        <row r="170">
          <cell r="A170" t="str">
            <v>Bridge Farm, Britford</v>
          </cell>
          <cell r="B170" t="str">
            <v>SU1528</v>
          </cell>
        </row>
        <row r="171">
          <cell r="A171" t="str">
            <v>Brigmaston</v>
          </cell>
          <cell r="B171" t="str">
            <v>SU1745</v>
          </cell>
        </row>
        <row r="172">
          <cell r="A172" t="str">
            <v>Brigmerston Down</v>
          </cell>
          <cell r="B172" t="str">
            <v>SU2047</v>
          </cell>
        </row>
        <row r="173">
          <cell r="A173" t="str">
            <v>Brimsdown Hill</v>
          </cell>
          <cell r="B173" t="str">
            <v>ST8239</v>
          </cell>
        </row>
        <row r="174">
          <cell r="A174" t="str">
            <v>Brimslade</v>
          </cell>
          <cell r="B174" t="str">
            <v>SU2163</v>
          </cell>
        </row>
        <row r="175">
          <cell r="A175" t="str">
            <v>Brinkworth</v>
          </cell>
          <cell r="B175" t="str">
            <v>SU0184</v>
          </cell>
        </row>
        <row r="176">
          <cell r="A176" t="str">
            <v>Britford</v>
          </cell>
          <cell r="B176" t="str">
            <v>SU1628</v>
          </cell>
        </row>
        <row r="177">
          <cell r="A177" t="str">
            <v>Britford Water Meadows</v>
          </cell>
          <cell r="B177" t="str">
            <v>SU1728</v>
          </cell>
        </row>
        <row r="178">
          <cell r="A178" t="str">
            <v>Brixton Deverill</v>
          </cell>
          <cell r="B178" t="str">
            <v>ST8638</v>
          </cell>
        </row>
        <row r="179">
          <cell r="A179" t="str">
            <v>Broad Chalke</v>
          </cell>
          <cell r="B179" t="str">
            <v>SU0325</v>
          </cell>
        </row>
        <row r="180">
          <cell r="A180" t="str">
            <v>Broad Chalke Cress Beds</v>
          </cell>
          <cell r="B180" t="str">
            <v>SU0325</v>
          </cell>
        </row>
        <row r="181">
          <cell r="A181" t="str">
            <v>Broad Hinton</v>
          </cell>
          <cell r="B181" t="str">
            <v>SU1076</v>
          </cell>
        </row>
        <row r="182">
          <cell r="A182" t="str">
            <v>Broad Town</v>
          </cell>
          <cell r="B182" t="str">
            <v>SU0977</v>
          </cell>
        </row>
        <row r="183">
          <cell r="A183" t="str">
            <v>Broadfield Lake</v>
          </cell>
          <cell r="B183" t="str">
            <v>ST9682</v>
          </cell>
        </row>
        <row r="184">
          <cell r="A184" t="str">
            <v>Broadleas Park, Devizes</v>
          </cell>
          <cell r="B184" t="str">
            <v>SU0060</v>
          </cell>
        </row>
        <row r="185">
          <cell r="A185" t="str">
            <v>Broadmead Brook</v>
          </cell>
          <cell r="B185" t="str">
            <v>ST8276</v>
          </cell>
        </row>
        <row r="186">
          <cell r="A186" t="str">
            <v>Broadwater, Chilton Foliat</v>
          </cell>
          <cell r="B186" t="str">
            <v>SU3270</v>
          </cell>
        </row>
        <row r="187">
          <cell r="A187" t="str">
            <v>Brockhurst Wood</v>
          </cell>
          <cell r="B187" t="str">
            <v>SU0686</v>
          </cell>
        </row>
        <row r="188">
          <cell r="A188" t="str">
            <v>Brokenborough</v>
          </cell>
          <cell r="B188" t="str">
            <v>ST9189</v>
          </cell>
        </row>
        <row r="189">
          <cell r="A189" t="str">
            <v>Brokerswood</v>
          </cell>
          <cell r="B189" t="str">
            <v>ST8451</v>
          </cell>
        </row>
        <row r="190">
          <cell r="A190" t="str">
            <v>Bromham</v>
          </cell>
          <cell r="B190" t="str">
            <v>ST9665</v>
          </cell>
        </row>
        <row r="191">
          <cell r="A191" t="str">
            <v>Bromham Fruit Farm</v>
          </cell>
          <cell r="B191" t="str">
            <v>ST9664</v>
          </cell>
        </row>
        <row r="192">
          <cell r="A192" t="str">
            <v>Broome Manor S.F.</v>
          </cell>
          <cell r="B192" t="str">
            <v>SU1582</v>
          </cell>
        </row>
        <row r="193">
          <cell r="A193" t="str">
            <v>Broughton Gifford</v>
          </cell>
          <cell r="B193" t="str">
            <v>ST8763</v>
          </cell>
        </row>
        <row r="194">
          <cell r="A194" t="str">
            <v>Broxmore Farm</v>
          </cell>
          <cell r="B194" t="str">
            <v>SU2722</v>
          </cell>
        </row>
        <row r="195">
          <cell r="A195" t="str">
            <v>Broxmore Park</v>
          </cell>
          <cell r="B195" t="str">
            <v>SU2723</v>
          </cell>
        </row>
        <row r="196">
          <cell r="A196" t="str">
            <v>Brunton</v>
          </cell>
          <cell r="B196" t="str">
            <v>SU2456</v>
          </cell>
        </row>
        <row r="197">
          <cell r="A197" t="str">
            <v>Buckleaze Farm, Pewsey</v>
          </cell>
          <cell r="B197" t="str">
            <v>SU1660</v>
          </cell>
        </row>
        <row r="198">
          <cell r="A198" t="str">
            <v>Bulford</v>
          </cell>
          <cell r="B198" t="str">
            <v>SU1643</v>
          </cell>
        </row>
        <row r="199">
          <cell r="A199" t="str">
            <v>Bulford Camp</v>
          </cell>
          <cell r="B199" t="str">
            <v>SU1943</v>
          </cell>
        </row>
        <row r="200">
          <cell r="A200" t="str">
            <v>Bulford Ranges</v>
          </cell>
          <cell r="B200" t="str">
            <v>SU2046</v>
          </cell>
        </row>
        <row r="201">
          <cell r="A201" t="str">
            <v>Bulkington</v>
          </cell>
          <cell r="B201" t="str">
            <v>ST9458</v>
          </cell>
        </row>
        <row r="202">
          <cell r="A202" t="str">
            <v>Bull Mill</v>
          </cell>
          <cell r="B202" t="str">
            <v>ST8742</v>
          </cell>
        </row>
        <row r="203">
          <cell r="A203" t="str">
            <v>Burbage</v>
          </cell>
          <cell r="B203" t="str">
            <v>SU2361</v>
          </cell>
        </row>
        <row r="204">
          <cell r="A204" t="str">
            <v>Burcombe</v>
          </cell>
          <cell r="B204" t="str">
            <v>SU0730</v>
          </cell>
        </row>
        <row r="205">
          <cell r="A205" t="str">
            <v>Burcombe Ivers</v>
          </cell>
          <cell r="B205" t="str">
            <v>SU0429</v>
          </cell>
        </row>
        <row r="206">
          <cell r="A206" t="str">
            <v>Burderop</v>
          </cell>
          <cell r="B206" t="str">
            <v>SU1680</v>
          </cell>
        </row>
        <row r="207">
          <cell r="A207" t="str">
            <v>Burderop Down</v>
          </cell>
          <cell r="B207" t="str">
            <v>SU1676</v>
          </cell>
        </row>
        <row r="208">
          <cell r="A208" t="str">
            <v>Burderop Park</v>
          </cell>
          <cell r="B208" t="str">
            <v>SU1680</v>
          </cell>
        </row>
        <row r="209">
          <cell r="A209" t="str">
            <v>Burney Farm, Axford</v>
          </cell>
          <cell r="B209" t="str">
            <v>SU2472</v>
          </cell>
        </row>
        <row r="210">
          <cell r="A210" t="str">
            <v>Burnt Wood</v>
          </cell>
          <cell r="B210" t="str">
            <v>SU2669</v>
          </cell>
        </row>
        <row r="211">
          <cell r="A211" t="str">
            <v>Burton</v>
          </cell>
          <cell r="B211" t="str">
            <v>ST8179</v>
          </cell>
        </row>
        <row r="212">
          <cell r="A212" t="str">
            <v>Bustard Hotel</v>
          </cell>
          <cell r="B212" t="str">
            <v>SU0946</v>
          </cell>
        </row>
        <row r="213">
          <cell r="A213" t="str">
            <v>Bustard Inn</v>
          </cell>
          <cell r="B213" t="str">
            <v>SU0946</v>
          </cell>
        </row>
        <row r="214">
          <cell r="A214" t="str">
            <v>Bustard Vedette</v>
          </cell>
          <cell r="B214" t="str">
            <v>SU0946</v>
          </cell>
        </row>
        <row r="215">
          <cell r="A215" t="str">
            <v>Buttermere</v>
          </cell>
          <cell r="B215" t="str">
            <v>SU3461</v>
          </cell>
        </row>
        <row r="216">
          <cell r="A216" t="str">
            <v>Buxbury Hill</v>
          </cell>
          <cell r="B216" t="str">
            <v>ST9826</v>
          </cell>
        </row>
        <row r="217">
          <cell r="A217" t="str">
            <v>Cadley</v>
          </cell>
          <cell r="B217" t="str">
            <v>SU2066</v>
          </cell>
        </row>
        <row r="218">
          <cell r="A218" t="str">
            <v>Caen Hill</v>
          </cell>
          <cell r="B218" t="str">
            <v>ST9861</v>
          </cell>
        </row>
        <row r="219">
          <cell r="A219" t="str">
            <v>Calcutt</v>
          </cell>
          <cell r="B219" t="str">
            <v>SU1193</v>
          </cell>
        </row>
        <row r="220">
          <cell r="A220" t="str">
            <v>Callow Hill</v>
          </cell>
          <cell r="B220" t="str">
            <v>SU0384</v>
          </cell>
        </row>
        <row r="221">
          <cell r="A221" t="str">
            <v>Calne</v>
          </cell>
          <cell r="B221" t="str">
            <v>ST9971</v>
          </cell>
        </row>
        <row r="222">
          <cell r="A222" t="str">
            <v>Calne Industrial Estate</v>
          </cell>
          <cell r="B222" t="str">
            <v>SU0072</v>
          </cell>
        </row>
        <row r="223">
          <cell r="A223" t="str">
            <v>Calne Landfill Site</v>
          </cell>
          <cell r="B223" t="str">
            <v>SU0271</v>
          </cell>
        </row>
        <row r="224">
          <cell r="A224" t="str">
            <v>Calne Sand Pits</v>
          </cell>
          <cell r="B224" t="str">
            <v>SU0171</v>
          </cell>
        </row>
        <row r="225">
          <cell r="A225" t="str">
            <v>CalneSTW</v>
          </cell>
          <cell r="B225" t="str">
            <v>SU0170</v>
          </cell>
        </row>
        <row r="226">
          <cell r="A226" t="str">
            <v>Calstone</v>
          </cell>
          <cell r="B226" t="str">
            <v>SU0268</v>
          </cell>
        </row>
        <row r="227">
          <cell r="A227" t="str">
            <v>Calstone Barn</v>
          </cell>
          <cell r="B227" t="str">
            <v>SU0368</v>
          </cell>
        </row>
        <row r="228">
          <cell r="A228" t="str">
            <v>Calstone Wellington</v>
          </cell>
          <cell r="B228" t="str">
            <v>SU0268</v>
          </cell>
        </row>
        <row r="229">
          <cell r="A229" t="str">
            <v>Camp Down</v>
          </cell>
          <cell r="B229" t="str">
            <v>SU1133</v>
          </cell>
        </row>
        <row r="230">
          <cell r="A230" t="str">
            <v>Can Down</v>
          </cell>
          <cell r="B230" t="str">
            <v>SU0550</v>
          </cell>
        </row>
        <row r="231">
          <cell r="A231" t="str">
            <v>Candown Copse, Westdown</v>
          </cell>
          <cell r="B231" t="str">
            <v>SU0450</v>
          </cell>
        </row>
        <row r="232">
          <cell r="A232" t="str">
            <v>Casterley Barn</v>
          </cell>
          <cell r="B232" t="str">
            <v>SU1153</v>
          </cell>
        </row>
        <row r="233">
          <cell r="A233" t="str">
            <v>Casterley Camp</v>
          </cell>
          <cell r="B233" t="str">
            <v>SU1153</v>
          </cell>
        </row>
        <row r="234">
          <cell r="A234" t="str">
            <v>Castle Combe</v>
          </cell>
          <cell r="B234" t="str">
            <v>ST8477</v>
          </cell>
        </row>
        <row r="235">
          <cell r="A235" t="str">
            <v>Castle Eaton</v>
          </cell>
          <cell r="B235" t="str">
            <v>SU1495</v>
          </cell>
        </row>
        <row r="236">
          <cell r="A236" t="str">
            <v>CDE, Porton</v>
          </cell>
          <cell r="B236" t="str">
            <v>SU2037</v>
          </cell>
        </row>
        <row r="237">
          <cell r="A237" t="str">
            <v>Center Parcs</v>
          </cell>
          <cell r="B237" t="str">
            <v>ST8442</v>
          </cell>
        </row>
        <row r="238">
          <cell r="A238" t="str">
            <v>Chain Hill</v>
          </cell>
          <cell r="B238" t="str">
            <v>SU0837</v>
          </cell>
        </row>
        <row r="239">
          <cell r="A239" t="str">
            <v>Chalford</v>
          </cell>
          <cell r="B239" t="str">
            <v>ST8650</v>
          </cell>
        </row>
        <row r="240">
          <cell r="A240" t="str">
            <v>Chapel Plaister</v>
          </cell>
          <cell r="B240" t="str">
            <v>ST8467</v>
          </cell>
        </row>
        <row r="241">
          <cell r="A241" t="str">
            <v>Chapmanslade</v>
          </cell>
          <cell r="B241" t="str">
            <v>ST8247</v>
          </cell>
        </row>
        <row r="242">
          <cell r="A242" t="str">
            <v>Charlbury Hill</v>
          </cell>
          <cell r="B242" t="str">
            <v>SU2382</v>
          </cell>
        </row>
        <row r="243">
          <cell r="A243" t="str">
            <v>Charlton-All-Saints</v>
          </cell>
          <cell r="B243" t="str">
            <v>SU1723</v>
          </cell>
        </row>
        <row r="244">
          <cell r="A244" t="str">
            <v>Charlton Clump</v>
          </cell>
          <cell r="B244" t="str">
            <v>SU0954</v>
          </cell>
        </row>
        <row r="245">
          <cell r="A245" t="str">
            <v>Charlton Down</v>
          </cell>
          <cell r="B245" t="str">
            <v>SU0852</v>
          </cell>
        </row>
        <row r="246">
          <cell r="A246" t="str">
            <v>Charlton Fish Farm</v>
          </cell>
          <cell r="B246" t="str">
            <v>SU1723</v>
          </cell>
        </row>
        <row r="247">
          <cell r="A247" t="str">
            <v>Charlton Mill</v>
          </cell>
          <cell r="B247" t="str">
            <v>SU1823</v>
          </cell>
        </row>
        <row r="248">
          <cell r="A248" t="str">
            <v>Charlton Park</v>
          </cell>
          <cell r="B248" t="str">
            <v>ST9589</v>
          </cell>
        </row>
        <row r="249">
          <cell r="A249" t="str">
            <v>Charlton, Ludwell</v>
          </cell>
          <cell r="B249" t="str">
            <v>ST9022</v>
          </cell>
        </row>
        <row r="250">
          <cell r="A250" t="str">
            <v>Charlton, Malmesbury</v>
          </cell>
          <cell r="B250" t="str">
            <v>ST9688</v>
          </cell>
        </row>
        <row r="251">
          <cell r="A251" t="str">
            <v>Charlton, Rushall</v>
          </cell>
          <cell r="B251" t="str">
            <v>SU1156</v>
          </cell>
        </row>
        <row r="252">
          <cell r="A252" t="str">
            <v>Chase Wood</v>
          </cell>
          <cell r="B252" t="str">
            <v>SU2174</v>
          </cell>
        </row>
        <row r="253">
          <cell r="A253" t="str">
            <v>Chelworth, Cricklade</v>
          </cell>
          <cell r="B253" t="str">
            <v>SU0892</v>
          </cell>
        </row>
        <row r="254">
          <cell r="A254" t="str">
            <v>Chelworth, Crudwell</v>
          </cell>
          <cell r="B254" t="str">
            <v>ST9794</v>
          </cell>
        </row>
        <row r="255">
          <cell r="A255" t="str">
            <v>Cherhill</v>
          </cell>
          <cell r="B255" t="str">
            <v>SU0370</v>
          </cell>
        </row>
        <row r="256">
          <cell r="A256" t="str">
            <v>Cherhill Down</v>
          </cell>
          <cell r="B256" t="str">
            <v>SU0569</v>
          </cell>
        </row>
        <row r="257">
          <cell r="A257" t="str">
            <v>Cherhill White Horse</v>
          </cell>
          <cell r="B257" t="str">
            <v>SU0469</v>
          </cell>
        </row>
        <row r="258">
          <cell r="A258" t="str">
            <v>of Chirton</v>
          </cell>
          <cell r="B258" t="str">
            <v>SU0757</v>
          </cell>
        </row>
        <row r="259">
          <cell r="A259" t="str">
            <v>Cherry Lodge Farm</v>
          </cell>
          <cell r="B259" t="str">
            <v>SU0642</v>
          </cell>
        </row>
        <row r="260">
          <cell r="A260" t="str">
            <v>Cheverell Down</v>
          </cell>
          <cell r="B260" t="str">
            <v>ST9650</v>
          </cell>
        </row>
        <row r="261">
          <cell r="A261" t="str">
            <v>Cheverell Wood</v>
          </cell>
          <cell r="B261" t="str">
            <v>ST9755</v>
          </cell>
        </row>
        <row r="262">
          <cell r="A262" t="str">
            <v>Cheverell Hill Farm</v>
          </cell>
          <cell r="B262" t="str">
            <v>ST9752</v>
          </cell>
        </row>
        <row r="263">
          <cell r="A263" t="str">
            <v>Chichester Estate (Little Durnford)</v>
          </cell>
          <cell r="B263" t="str">
            <v>SU1234</v>
          </cell>
        </row>
        <row r="264">
          <cell r="A264" t="str">
            <v>Chicklade</v>
          </cell>
          <cell r="B264" t="str">
            <v>ST9134</v>
          </cell>
        </row>
        <row r="265">
          <cell r="A265" t="str">
            <v>Chicksgrove</v>
          </cell>
          <cell r="B265" t="str">
            <v>ST7629</v>
          </cell>
        </row>
        <row r="266">
          <cell r="A266" t="str">
            <v>Chicksgrove Quarry</v>
          </cell>
          <cell r="B266" t="str">
            <v>ST9529</v>
          </cell>
        </row>
        <row r="267">
          <cell r="A267" t="str">
            <v>Chilhampton</v>
          </cell>
          <cell r="B267" t="str">
            <v>SU0933</v>
          </cell>
        </row>
        <row r="268">
          <cell r="A268" t="str">
            <v>Chilmark</v>
          </cell>
          <cell r="B268" t="str">
            <v>ST9732</v>
          </cell>
        </row>
        <row r="269">
          <cell r="A269" t="str">
            <v>Chilmark Down</v>
          </cell>
          <cell r="B269" t="str">
            <v>ST9635</v>
          </cell>
        </row>
        <row r="270">
          <cell r="A270" t="str">
            <v>Chilton Foliat</v>
          </cell>
          <cell r="B270" t="str">
            <v>SU3270</v>
          </cell>
        </row>
        <row r="271">
          <cell r="A271" t="str">
            <v>Chippenham</v>
          </cell>
          <cell r="B271" t="str">
            <v>ST9173</v>
          </cell>
        </row>
        <row r="272">
          <cell r="A272" t="str">
            <v>Chippenham Golf Course</v>
          </cell>
          <cell r="B272" t="str">
            <v>ST9075</v>
          </cell>
        </row>
        <row r="273">
          <cell r="A273" t="str">
            <v>Chirton</v>
          </cell>
          <cell r="B273" t="str">
            <v>SU0757</v>
          </cell>
        </row>
        <row r="274">
          <cell r="A274" t="str">
            <v>Chirton Down</v>
          </cell>
          <cell r="B274" t="str">
            <v>SU0754</v>
          </cell>
        </row>
        <row r="275">
          <cell r="A275" t="str">
            <v>Chirton Gorse</v>
          </cell>
          <cell r="B275" t="str">
            <v>SU0653</v>
          </cell>
        </row>
        <row r="276">
          <cell r="A276" t="str">
            <v>Chirton Maggot</v>
          </cell>
          <cell r="B276" t="str">
            <v>SU0655</v>
          </cell>
        </row>
        <row r="277">
          <cell r="A277" t="str">
            <v>Chisbury</v>
          </cell>
          <cell r="B277" t="str">
            <v>SU2766</v>
          </cell>
        </row>
        <row r="278">
          <cell r="A278" t="str">
            <v>Chisbury Wood</v>
          </cell>
          <cell r="B278" t="str">
            <v>SU2765</v>
          </cell>
        </row>
        <row r="279">
          <cell r="A279" t="str">
            <v>Chiseldon</v>
          </cell>
          <cell r="B279" t="str">
            <v>SU1879</v>
          </cell>
        </row>
        <row r="280">
          <cell r="A280" t="str">
            <v>Chiseldon Camp</v>
          </cell>
          <cell r="B280" t="str">
            <v>SU1877</v>
          </cell>
        </row>
        <row r="281">
          <cell r="A281" t="str">
            <v>ChiseldonSTW</v>
          </cell>
          <cell r="B281" t="str">
            <v>SU1880</v>
          </cell>
        </row>
        <row r="282">
          <cell r="A282" t="str">
            <v>Chisenbury</v>
          </cell>
          <cell r="B282" t="str">
            <v>SU1452</v>
          </cell>
        </row>
        <row r="283">
          <cell r="A283" t="str">
            <v>Chisenbury Bottom</v>
          </cell>
          <cell r="B283" t="str">
            <v>SU1552</v>
          </cell>
        </row>
        <row r="284">
          <cell r="A284" t="str">
            <v>Chisenbury Field Barn</v>
          </cell>
          <cell r="B284" t="str">
            <v>SU1653</v>
          </cell>
        </row>
        <row r="285">
          <cell r="A285" t="str">
            <v>Chisenbury Warren</v>
          </cell>
          <cell r="B285" t="str">
            <v>SU1753</v>
          </cell>
        </row>
        <row r="286">
          <cell r="A286" t="str">
            <v>Chitterne</v>
          </cell>
          <cell r="B286" t="str">
            <v>ST9943</v>
          </cell>
        </row>
        <row r="287">
          <cell r="A287" t="str">
            <v>Chitterne Brook</v>
          </cell>
          <cell r="B287" t="str">
            <v>ST9843</v>
          </cell>
        </row>
        <row r="288">
          <cell r="A288" t="str">
            <v>Chittoe</v>
          </cell>
          <cell r="B288" t="str">
            <v>ST9566</v>
          </cell>
        </row>
        <row r="289">
          <cell r="A289" t="str">
            <v>Chittoe Heath</v>
          </cell>
          <cell r="B289" t="str">
            <v>ST9666</v>
          </cell>
        </row>
        <row r="290">
          <cell r="A290" t="str">
            <v>Cholderton</v>
          </cell>
          <cell r="B290" t="str">
            <v>SU2242</v>
          </cell>
        </row>
        <row r="291">
          <cell r="A291" t="str">
            <v>Christian Malford</v>
          </cell>
          <cell r="B291" t="str">
            <v>ST9678</v>
          </cell>
        </row>
        <row r="292">
          <cell r="A292" t="str">
            <v>Church Farm, Easton Grey</v>
          </cell>
          <cell r="B292" t="str">
            <v>ST8887</v>
          </cell>
        </row>
        <row r="293">
          <cell r="A293" t="str">
            <v>Church Hill, Westdown</v>
          </cell>
          <cell r="B293" t="str">
            <v>SU0352</v>
          </cell>
        </row>
        <row r="294">
          <cell r="A294" t="str">
            <v>Church Street, Southwick</v>
          </cell>
          <cell r="B294" t="str">
            <v>ST8356</v>
          </cell>
        </row>
        <row r="295">
          <cell r="A295" t="str">
            <v>Churchfields, Salisbury</v>
          </cell>
          <cell r="B295" t="str">
            <v>SU1329</v>
          </cell>
        </row>
        <row r="296">
          <cell r="A296" t="str">
            <v>Churchill Gardens, Salisbury</v>
          </cell>
          <cell r="B296" t="str">
            <v>SU1529</v>
          </cell>
        </row>
        <row r="297">
          <cell r="A297" t="str">
            <v>Chute</v>
          </cell>
          <cell r="B297" t="str">
            <v>SU3153</v>
          </cell>
        </row>
        <row r="298">
          <cell r="A298" t="str">
            <v>Chute Causeway</v>
          </cell>
          <cell r="B298" t="str">
            <v>SU2955</v>
          </cell>
        </row>
        <row r="299">
          <cell r="A299" t="str">
            <v>Chute Down</v>
          </cell>
          <cell r="B299" t="str">
            <v>SU2853</v>
          </cell>
        </row>
        <row r="300">
          <cell r="A300" t="str">
            <v>Chute Forest</v>
          </cell>
          <cell r="B300" t="str">
            <v>SU2853</v>
          </cell>
        </row>
        <row r="301">
          <cell r="A301" t="str">
            <v>Clanger Wood</v>
          </cell>
          <cell r="B301" t="str">
            <v>ST8754</v>
          </cell>
        </row>
        <row r="302">
          <cell r="A302" t="str">
            <v>Clarendon</v>
          </cell>
          <cell r="B302" t="str">
            <v>SU1928</v>
          </cell>
        </row>
        <row r="303">
          <cell r="A303" t="str">
            <v>Clarendon Lake</v>
          </cell>
          <cell r="B303" t="str">
            <v>SU2028</v>
          </cell>
        </row>
        <row r="304">
          <cell r="A304" t="str">
            <v>Clarendon Park</v>
          </cell>
          <cell r="B304" t="str">
            <v>SU1928</v>
          </cell>
        </row>
        <row r="305">
          <cell r="A305" t="str">
            <v>Clatford</v>
          </cell>
          <cell r="B305" t="str">
            <v>SU1568</v>
          </cell>
        </row>
        <row r="306">
          <cell r="A306" t="str">
            <v>Clatford Bottom</v>
          </cell>
          <cell r="B306" t="str">
            <v>SU1666</v>
          </cell>
        </row>
        <row r="307">
          <cell r="A307" t="str">
            <v>Clatford Bridge</v>
          </cell>
          <cell r="B307" t="str">
            <v>SU1568</v>
          </cell>
        </row>
        <row r="308">
          <cell r="A308" t="str">
            <v>Clatford Down</v>
          </cell>
          <cell r="B308" t="str">
            <v>SU1471</v>
          </cell>
        </row>
        <row r="309">
          <cell r="A309" t="str">
            <v>Clattinger Farm</v>
          </cell>
          <cell r="B309" t="str">
            <v>SU0193</v>
          </cell>
        </row>
        <row r="310">
          <cell r="A310" t="str">
            <v>Clay Pit Hill</v>
          </cell>
          <cell r="B310" t="str">
            <v>ST9942</v>
          </cell>
        </row>
        <row r="311">
          <cell r="A311" t="str">
            <v>Clearbury Down</v>
          </cell>
          <cell r="B311" t="str">
            <v>SU1524</v>
          </cell>
        </row>
        <row r="312">
          <cell r="A312" t="str">
            <v>Clearbury Ring</v>
          </cell>
          <cell r="B312" t="str">
            <v>SU1524</v>
          </cell>
        </row>
        <row r="313">
          <cell r="A313" t="str">
            <v>Clench Common</v>
          </cell>
          <cell r="B313" t="str">
            <v>SU1765</v>
          </cell>
        </row>
        <row r="314">
          <cell r="A314" t="str">
            <v>Clevancy</v>
          </cell>
          <cell r="B314" t="str">
            <v>SU0575</v>
          </cell>
        </row>
        <row r="315">
          <cell r="A315" t="str">
            <v>Cleveland Farm</v>
          </cell>
          <cell r="B315" t="str">
            <v>SU0694</v>
          </cell>
        </row>
        <row r="316">
          <cell r="A316" t="str">
            <v>Cleveland Pit   CWP</v>
          </cell>
          <cell r="B316" t="str">
            <v>SU0694</v>
          </cell>
        </row>
        <row r="317">
          <cell r="A317" t="str">
            <v>Cleveland Works</v>
          </cell>
          <cell r="B317" t="str">
            <v>SU0694</v>
          </cell>
        </row>
        <row r="318">
          <cell r="A318" t="str">
            <v>Cleverton</v>
          </cell>
          <cell r="B318" t="str">
            <v>ST9785</v>
          </cell>
        </row>
        <row r="319">
          <cell r="A319" t="str">
            <v>Cley Hill</v>
          </cell>
          <cell r="B319" t="str">
            <v>ST8344</v>
          </cell>
        </row>
        <row r="320">
          <cell r="A320" t="str">
            <v>Clifford's Hill</v>
          </cell>
          <cell r="B320" t="str">
            <v>SU0863</v>
          </cell>
        </row>
        <row r="321">
          <cell r="A321" t="str">
            <v>Cloatley</v>
          </cell>
          <cell r="B321" t="str">
            <v>ST9890</v>
          </cell>
        </row>
        <row r="322">
          <cell r="A322" t="str">
            <v>Clout's Wood</v>
          </cell>
          <cell r="B322" t="str">
            <v>SU1379</v>
          </cell>
        </row>
        <row r="323">
          <cell r="A323" t="str">
            <v>Cloven Hill Plantation</v>
          </cell>
          <cell r="B323" t="str">
            <v>SU2218</v>
          </cell>
        </row>
        <row r="324">
          <cell r="A324" t="str">
            <v>Clyffe Pypard</v>
          </cell>
          <cell r="B324" t="str">
            <v>SU0776</v>
          </cell>
        </row>
        <row r="325">
          <cell r="A325" t="str">
            <v>Clyffe Pypard Wood</v>
          </cell>
          <cell r="B325" t="str">
            <v>SU0679</v>
          </cell>
        </row>
        <row r="326">
          <cell r="A326" t="str">
            <v>Coate, Devizes</v>
          </cell>
          <cell r="B326" t="str">
            <v>SU0461</v>
          </cell>
        </row>
        <row r="327">
          <cell r="A327" t="str">
            <v>Coate Reservoir</v>
          </cell>
          <cell r="B327" t="str">
            <v>SU1782</v>
          </cell>
        </row>
        <row r="328">
          <cell r="A328" t="str">
            <v>Coate Water</v>
          </cell>
          <cell r="B328" t="str">
            <v>SU18R</v>
          </cell>
        </row>
        <row r="329">
          <cell r="A329" t="str">
            <v>Coate Water East</v>
          </cell>
          <cell r="B329" t="str">
            <v>SU18Q</v>
          </cell>
        </row>
        <row r="330">
          <cell r="A330" t="str">
            <v>Coate Water (Extension)</v>
          </cell>
          <cell r="B330" t="str">
            <v>SU18Q</v>
          </cell>
        </row>
        <row r="331">
          <cell r="A331" t="str">
            <v>Coate Water South</v>
          </cell>
          <cell r="B331" t="str">
            <v>SU18V</v>
          </cell>
        </row>
        <row r="332">
          <cell r="A332" t="str">
            <v>Cobham Frith</v>
          </cell>
          <cell r="B332" t="str">
            <v>SU2567</v>
          </cell>
        </row>
        <row r="333">
          <cell r="A333" t="str">
            <v>Cock Hill, Trowbridge</v>
          </cell>
          <cell r="B333" t="str">
            <v>ST8458</v>
          </cell>
        </row>
        <row r="334">
          <cell r="A334" t="str">
            <v>Cockey Down</v>
          </cell>
          <cell r="B334" t="str">
            <v>SU1731</v>
          </cell>
        </row>
        <row r="335">
          <cell r="A335" t="str">
            <v>Codford</v>
          </cell>
          <cell r="B335" t="str">
            <v>ST9639</v>
          </cell>
        </row>
        <row r="336">
          <cell r="A336" t="str">
            <v>Codford Down</v>
          </cell>
          <cell r="B336" t="str">
            <v>ST9742</v>
          </cell>
        </row>
        <row r="337">
          <cell r="A337" t="str">
            <v>Codford St Mary</v>
          </cell>
          <cell r="B337" t="str">
            <v>ST9739</v>
          </cell>
        </row>
        <row r="338">
          <cell r="A338" t="str">
            <v>Codford St Peter</v>
          </cell>
          <cell r="B338" t="str">
            <v>ST9640</v>
          </cell>
        </row>
        <row r="339">
          <cell r="A339" t="str">
            <v>Cole Park</v>
          </cell>
          <cell r="B339" t="str">
            <v>ST9485</v>
          </cell>
        </row>
        <row r="340">
          <cell r="A340" t="str">
            <v>Colerne</v>
          </cell>
          <cell r="B340" t="str">
            <v>ST8171</v>
          </cell>
        </row>
        <row r="341">
          <cell r="A341" t="str">
            <v>Colerne Airfield</v>
          </cell>
          <cell r="B341" t="str">
            <v>ST8071</v>
          </cell>
        </row>
        <row r="342">
          <cell r="A342" t="str">
            <v>Colerne Down Farm</v>
          </cell>
          <cell r="B342" t="str">
            <v>ST8373</v>
          </cell>
        </row>
        <row r="343">
          <cell r="A343" t="str">
            <v>Collett's Bottom</v>
          </cell>
          <cell r="B343" t="str">
            <v>ST8471</v>
          </cell>
        </row>
        <row r="344">
          <cell r="A344" t="str">
            <v>Collingbourne Ducis</v>
          </cell>
          <cell r="B344" t="str">
            <v>SU2453</v>
          </cell>
        </row>
        <row r="345">
          <cell r="A345" t="str">
            <v>Collingbourne Forest</v>
          </cell>
          <cell r="B345" t="str">
            <v>SU2753</v>
          </cell>
        </row>
        <row r="346">
          <cell r="A346" t="str">
            <v>Collingbourne Kingston</v>
          </cell>
          <cell r="B346" t="str">
            <v>SU2355</v>
          </cell>
        </row>
        <row r="347">
          <cell r="A347" t="str">
            <v>Collingbourne Wood</v>
          </cell>
          <cell r="B347" t="str">
            <v>SU2753</v>
          </cell>
        </row>
        <row r="348">
          <cell r="A348" t="str">
            <v>Combe Bassett Down</v>
          </cell>
          <cell r="B348" t="str">
            <v>SU1024</v>
          </cell>
        </row>
        <row r="349">
          <cell r="A349" t="str">
            <v>Common Head</v>
          </cell>
          <cell r="B349" t="str">
            <v>SU1982</v>
          </cell>
        </row>
        <row r="350">
          <cell r="A350" t="str">
            <v>Common Hill, Cricklade</v>
          </cell>
          <cell r="B350" t="str">
            <v>SU0893</v>
          </cell>
        </row>
        <row r="351">
          <cell r="A351" t="str">
            <v>Common Plantation, Longleat</v>
          </cell>
          <cell r="B351" t="str">
            <v>ST8040</v>
          </cell>
        </row>
        <row r="352">
          <cell r="A352" t="str">
            <v>Compton Bassett</v>
          </cell>
          <cell r="B352" t="str">
            <v>SU0372</v>
          </cell>
        </row>
        <row r="353">
          <cell r="A353" t="str">
            <v>Compton Chamberlayne</v>
          </cell>
          <cell r="B353" t="str">
            <v>SU0229</v>
          </cell>
        </row>
        <row r="354">
          <cell r="A354" t="str">
            <v>Compton Down</v>
          </cell>
          <cell r="B354" t="str">
            <v>SU0228</v>
          </cell>
        </row>
        <row r="355">
          <cell r="A355" t="str">
            <v>Compton Ivers</v>
          </cell>
          <cell r="B355" t="str">
            <v>SU0228</v>
          </cell>
        </row>
        <row r="356">
          <cell r="A356" t="str">
            <v>Compton Park</v>
          </cell>
          <cell r="B356" t="str">
            <v>SU0330</v>
          </cell>
        </row>
        <row r="357">
          <cell r="A357" t="str">
            <v>Compton Wood</v>
          </cell>
          <cell r="B357" t="str">
            <v>SU0130</v>
          </cell>
        </row>
        <row r="358">
          <cell r="A358" t="str">
            <v>Coneygre Copse, Oxenwood</v>
          </cell>
          <cell r="B358" t="str">
            <v>SU3157</v>
          </cell>
        </row>
        <row r="359">
          <cell r="A359" t="str">
            <v>Coneygre Copse, Baydon</v>
          </cell>
          <cell r="B359" t="str">
            <v>SU2976</v>
          </cell>
        </row>
        <row r="360">
          <cell r="A360" t="str">
            <v>Conkwell</v>
          </cell>
          <cell r="B360" t="str">
            <v>ST7962</v>
          </cell>
        </row>
        <row r="361">
          <cell r="A361" t="str">
            <v>Conkwell Wood</v>
          </cell>
          <cell r="B361" t="str">
            <v>ST7861</v>
          </cell>
        </row>
        <row r="362">
          <cell r="A362" t="str">
            <v>Conock</v>
          </cell>
          <cell r="B362" t="str">
            <v>SU0657</v>
          </cell>
        </row>
        <row r="363">
          <cell r="A363" t="str">
            <v>Coombe, Netheravon</v>
          </cell>
          <cell r="B363" t="str">
            <v>SU1450</v>
          </cell>
        </row>
        <row r="364">
          <cell r="A364" t="str">
            <v>Coombe, Donhead</v>
          </cell>
          <cell r="B364" t="str">
            <v>ST9022</v>
          </cell>
        </row>
        <row r="365">
          <cell r="A365" t="str">
            <v>Coombe Bissett</v>
          </cell>
          <cell r="B365" t="str">
            <v>SU1126</v>
          </cell>
        </row>
        <row r="366">
          <cell r="A366" t="str">
            <v>Coombe Bissett Down</v>
          </cell>
          <cell r="B366" t="str">
            <v>SU1024</v>
          </cell>
        </row>
        <row r="367">
          <cell r="A367" t="str">
            <v>Coombe Reservoir</v>
          </cell>
          <cell r="B367" t="str">
            <v>SU1551</v>
          </cell>
        </row>
        <row r="368">
          <cell r="A368" t="str">
            <v>Copehill Down</v>
          </cell>
          <cell r="B368" t="str">
            <v>SU0246</v>
          </cell>
        </row>
        <row r="369">
          <cell r="A369" t="str">
            <v>Copenacre</v>
          </cell>
          <cell r="B369" t="str">
            <v>ST8570</v>
          </cell>
        </row>
        <row r="370">
          <cell r="A370" t="str">
            <v>Copheap, Warminster</v>
          </cell>
          <cell r="B370" t="str">
            <v>ST8845</v>
          </cell>
        </row>
        <row r="371">
          <cell r="A371" t="str">
            <v>Cornbury Farm, West Lavington</v>
          </cell>
          <cell r="B371" t="str">
            <v>SU0049</v>
          </cell>
        </row>
        <row r="372">
          <cell r="A372" t="str">
            <v>Corsham</v>
          </cell>
          <cell r="B372" t="str">
            <v>ST8670</v>
          </cell>
        </row>
        <row r="373">
          <cell r="A373" t="str">
            <v>Corsham Churchyard</v>
          </cell>
          <cell r="B373" t="str">
            <v>ST8770</v>
          </cell>
        </row>
        <row r="374">
          <cell r="A374" t="str">
            <v>Corsham Court</v>
          </cell>
          <cell r="B374" t="str">
            <v>ST8770</v>
          </cell>
        </row>
        <row r="375">
          <cell r="A375" t="str">
            <v>Corsham Lake</v>
          </cell>
          <cell r="B375" t="str">
            <v>ST8870</v>
          </cell>
        </row>
        <row r="376">
          <cell r="A376" t="str">
            <v>Corsham Park</v>
          </cell>
          <cell r="B376" t="str">
            <v>ST8770</v>
          </cell>
        </row>
        <row r="377">
          <cell r="A377" t="str">
            <v>Corsley</v>
          </cell>
          <cell r="B377" t="str">
            <v>ST8246</v>
          </cell>
        </row>
        <row r="378">
          <cell r="A378" t="str">
            <v>Corsley Heath</v>
          </cell>
          <cell r="B378" t="str">
            <v>ST8245</v>
          </cell>
        </row>
        <row r="379">
          <cell r="A379" t="str">
            <v>Corsley Mill</v>
          </cell>
          <cell r="B379" t="str">
            <v>ST8147</v>
          </cell>
        </row>
        <row r="380">
          <cell r="A380" t="str">
            <v>Corston</v>
          </cell>
          <cell r="B380" t="str">
            <v>ST9284</v>
          </cell>
        </row>
        <row r="381">
          <cell r="A381" t="str">
            <v>Corton</v>
          </cell>
          <cell r="B381" t="str">
            <v>ST9340</v>
          </cell>
        </row>
        <row r="382">
          <cell r="A382" t="str">
            <v>Corton Down</v>
          </cell>
          <cell r="B382" t="str">
            <v>ST9338</v>
          </cell>
        </row>
        <row r="383">
          <cell r="A383" t="str">
            <v>Costow Farm</v>
          </cell>
          <cell r="B383" t="str">
            <v>SU1181</v>
          </cell>
        </row>
        <row r="384">
          <cell r="A384" t="str">
            <v>Cotley Hill</v>
          </cell>
          <cell r="B384" t="str">
            <v>ST9243</v>
          </cell>
        </row>
        <row r="385">
          <cell r="A385" t="str">
            <v>Coulston</v>
          </cell>
          <cell r="B385" t="str">
            <v>ST9554</v>
          </cell>
        </row>
        <row r="386">
          <cell r="A386" t="str">
            <v>County Hall, Trowbridge</v>
          </cell>
          <cell r="B386" t="str">
            <v>ST8557</v>
          </cell>
        </row>
        <row r="387">
          <cell r="A387" t="str">
            <v>Covingham, Swindon</v>
          </cell>
          <cell r="B387" t="str">
            <v>SU1985</v>
          </cell>
        </row>
        <row r="388">
          <cell r="A388" t="str">
            <v>Cow Down Hill</v>
          </cell>
          <cell r="B388" t="str">
            <v>SU0121</v>
          </cell>
        </row>
        <row r="389">
          <cell r="A389" t="str">
            <v>Cowesfield Green</v>
          </cell>
          <cell r="B389" t="str">
            <v>SU2523</v>
          </cell>
        </row>
        <row r="390">
          <cell r="A390" t="str">
            <v>Cowleaze Copse</v>
          </cell>
          <cell r="B390" t="str">
            <v>SU0685</v>
          </cell>
        </row>
        <row r="391">
          <cell r="A391" t="str">
            <v>Cowleaze Track</v>
          </cell>
          <cell r="B391" t="str">
            <v>SU0685</v>
          </cell>
        </row>
        <row r="392">
          <cell r="A392" t="str">
            <v>Cowleaze Wood</v>
          </cell>
          <cell r="B392" t="str">
            <v>SU0279</v>
          </cell>
        </row>
        <row r="393">
          <cell r="A393" t="str">
            <v>Crammer Pond, Devizes</v>
          </cell>
          <cell r="B393" t="str">
            <v>SU0161</v>
          </cell>
        </row>
        <row r="394">
          <cell r="A394" t="str">
            <v>Crates Wood</v>
          </cell>
          <cell r="B394" t="str">
            <v>ST8825</v>
          </cell>
        </row>
        <row r="395">
          <cell r="A395" t="str">
            <v>Cratt Hill</v>
          </cell>
          <cell r="B395" t="str">
            <v>ST9035</v>
          </cell>
        </row>
        <row r="396">
          <cell r="A396" t="str">
            <v>Cricklade</v>
          </cell>
          <cell r="B396" t="str">
            <v>SU1093</v>
          </cell>
        </row>
        <row r="397">
          <cell r="A397" t="str">
            <v>Crockerton</v>
          </cell>
          <cell r="B397" t="str">
            <v>ST8642</v>
          </cell>
        </row>
        <row r="398">
          <cell r="A398" t="str">
            <v>Crockerton Pond</v>
          </cell>
          <cell r="B398" t="str">
            <v>ST8542</v>
          </cell>
        </row>
        <row r="399">
          <cell r="A399" t="str">
            <v>Croft Wood, Swindon</v>
          </cell>
          <cell r="B399" t="str">
            <v>SU1582</v>
          </cell>
        </row>
        <row r="400">
          <cell r="A400" t="str">
            <v>Croft, Swindon</v>
          </cell>
          <cell r="B400" t="str">
            <v>SU1583</v>
          </cell>
        </row>
        <row r="401">
          <cell r="A401" t="str">
            <v>Crofton</v>
          </cell>
          <cell r="B401" t="str">
            <v>SU2662</v>
          </cell>
        </row>
        <row r="402">
          <cell r="A402" t="str">
            <v>Crooked Soley</v>
          </cell>
          <cell r="B402" t="str">
            <v>SU3172</v>
          </cell>
        </row>
        <row r="403">
          <cell r="A403" t="str">
            <v>Crookwood Farm</v>
          </cell>
          <cell r="B403" t="str">
            <v>SU0158</v>
          </cell>
        </row>
        <row r="404">
          <cell r="A404" t="str">
            <v>Crookwood Mill Farm</v>
          </cell>
          <cell r="B404" t="str">
            <v>SU0258</v>
          </cell>
        </row>
        <row r="405">
          <cell r="A405" t="str">
            <v>Crossroads Farm</v>
          </cell>
          <cell r="B405" t="str">
            <v>ST9153</v>
          </cell>
        </row>
        <row r="406">
          <cell r="A406" t="str">
            <v>Crouch Wood</v>
          </cell>
          <cell r="B406" t="str">
            <v>SU1994</v>
          </cell>
        </row>
        <row r="407">
          <cell r="A407" t="str">
            <v>Croucheston Down</v>
          </cell>
          <cell r="B407" t="str">
            <v>SU0722</v>
          </cell>
        </row>
        <row r="408">
          <cell r="A408" t="str">
            <v>Crow Down</v>
          </cell>
          <cell r="B408" t="str">
            <v>ST8386</v>
          </cell>
        </row>
        <row r="409">
          <cell r="A409" t="str">
            <v>Crudwell</v>
          </cell>
          <cell r="B409" t="str">
            <v>ST9592</v>
          </cell>
        </row>
        <row r="410">
          <cell r="A410" t="str">
            <v>Cuckoo's Knob</v>
          </cell>
          <cell r="B410" t="str">
            <v>SU1962</v>
          </cell>
        </row>
        <row r="411">
          <cell r="A411" t="str">
            <v>Cumberwell Golf Course</v>
          </cell>
          <cell r="B411" t="str">
            <v>ST8163</v>
          </cell>
        </row>
        <row r="412">
          <cell r="A412" t="str">
            <v>Cumberwell Landfill Site</v>
          </cell>
          <cell r="B412" t="str">
            <v>ST8263</v>
          </cell>
        </row>
        <row r="413">
          <cell r="A413" t="str">
            <v>Cusse's Gorse,Winterbourne</v>
          </cell>
          <cell r="B413" t="str">
            <v>SU1637</v>
          </cell>
        </row>
        <row r="414">
          <cell r="A414" t="str">
            <v>CWP23</v>
          </cell>
          <cell r="B414" t="str">
            <v>SU09N</v>
          </cell>
        </row>
        <row r="415">
          <cell r="A415" t="str">
            <v>CWP25</v>
          </cell>
          <cell r="B415" t="str">
            <v>SU09M</v>
          </cell>
        </row>
        <row r="416">
          <cell r="A416" t="str">
            <v>CWP26</v>
          </cell>
          <cell r="B416" t="str">
            <v>SU09M</v>
          </cell>
        </row>
        <row r="417">
          <cell r="A417" t="str">
            <v>CWP27</v>
          </cell>
          <cell r="B417" t="str">
            <v>SU09M</v>
          </cell>
        </row>
        <row r="418">
          <cell r="A418" t="str">
            <v>CWP28</v>
          </cell>
          <cell r="B418" t="str">
            <v>SU09H</v>
          </cell>
        </row>
        <row r="419">
          <cell r="A419" t="str">
            <v>CWP28a</v>
          </cell>
          <cell r="B419" t="str">
            <v>SU09H</v>
          </cell>
        </row>
        <row r="420">
          <cell r="A420" t="str">
            <v>CWP29</v>
          </cell>
          <cell r="B420" t="str">
            <v>SU09H</v>
          </cell>
        </row>
        <row r="421">
          <cell r="A421" t="str">
            <v>CWP30</v>
          </cell>
          <cell r="B421" t="str">
            <v>SU09H</v>
          </cell>
        </row>
        <row r="422">
          <cell r="A422" t="str">
            <v>CWP32</v>
          </cell>
          <cell r="B422" t="str">
            <v>SU09H</v>
          </cell>
        </row>
        <row r="423">
          <cell r="A423" t="str">
            <v>CWP35</v>
          </cell>
          <cell r="B423" t="str">
            <v>SU09H</v>
          </cell>
        </row>
        <row r="424">
          <cell r="A424" t="str">
            <v>CWP37</v>
          </cell>
          <cell r="B424" t="str">
            <v>SU09H</v>
          </cell>
        </row>
        <row r="425">
          <cell r="A425" t="str">
            <v>CWP38</v>
          </cell>
          <cell r="B425" t="str">
            <v>SU09H</v>
          </cell>
        </row>
        <row r="426">
          <cell r="A426" t="str">
            <v>CWP39</v>
          </cell>
          <cell r="B426" t="str">
            <v>SU09L</v>
          </cell>
        </row>
        <row r="427">
          <cell r="A427" t="str">
            <v>CWP40</v>
          </cell>
          <cell r="B427" t="str">
            <v>SU09G</v>
          </cell>
        </row>
        <row r="428">
          <cell r="A428" t="str">
            <v>CWP51</v>
          </cell>
          <cell r="B428" t="str">
            <v>SU09B</v>
          </cell>
        </row>
        <row r="429">
          <cell r="A429" t="str">
            <v>CWP52</v>
          </cell>
          <cell r="B429" t="str">
            <v>SU09B</v>
          </cell>
        </row>
        <row r="430">
          <cell r="A430" t="str">
            <v>CWP53</v>
          </cell>
          <cell r="B430" t="str">
            <v>SU09B</v>
          </cell>
        </row>
        <row r="431">
          <cell r="A431" t="str">
            <v>CWP59</v>
          </cell>
          <cell r="B431" t="str">
            <v>SU09R</v>
          </cell>
        </row>
        <row r="432">
          <cell r="A432" t="str">
            <v>CWP60</v>
          </cell>
          <cell r="B432" t="str">
            <v>SU09S</v>
          </cell>
        </row>
        <row r="433">
          <cell r="A433" t="str">
            <v>CWP60a</v>
          </cell>
          <cell r="B433" t="str">
            <v>SU09S</v>
          </cell>
        </row>
        <row r="434">
          <cell r="A434" t="str">
            <v>CWP62</v>
          </cell>
          <cell r="B434" t="str">
            <v>SU09M</v>
          </cell>
        </row>
        <row r="435">
          <cell r="A435" t="str">
            <v>CWP64</v>
          </cell>
          <cell r="B435" t="str">
            <v>SU09L</v>
          </cell>
        </row>
        <row r="436">
          <cell r="A436" t="str">
            <v>CWP66</v>
          </cell>
          <cell r="B436" t="str">
            <v>SU09M</v>
          </cell>
        </row>
        <row r="437">
          <cell r="A437" t="str">
            <v>CWP68a</v>
          </cell>
          <cell r="B437" t="str">
            <v>SU09S</v>
          </cell>
        </row>
        <row r="438">
          <cell r="A438" t="str">
            <v>CWP68b</v>
          </cell>
          <cell r="B438" t="str">
            <v>SU09S</v>
          </cell>
        </row>
        <row r="439">
          <cell r="A439" t="str">
            <v>CWP68c</v>
          </cell>
          <cell r="B439" t="str">
            <v>SU09R</v>
          </cell>
        </row>
        <row r="440">
          <cell r="A440" t="str">
            <v>CWP68d</v>
          </cell>
          <cell r="B440" t="str">
            <v>SU09R</v>
          </cell>
        </row>
        <row r="441">
          <cell r="A441" t="str">
            <v>CWP69</v>
          </cell>
          <cell r="B441" t="str">
            <v>SU09M</v>
          </cell>
        </row>
        <row r="442">
          <cell r="A442" t="str">
            <v>CWP70</v>
          </cell>
          <cell r="B442" t="str">
            <v>SU09H</v>
          </cell>
        </row>
        <row r="443">
          <cell r="A443" t="str">
            <v>CWP72</v>
          </cell>
          <cell r="B443" t="str">
            <v>SU09S</v>
          </cell>
        </row>
        <row r="444">
          <cell r="A444" t="str">
            <v>CWP74</v>
          </cell>
          <cell r="B444" t="str">
            <v>SU09S</v>
          </cell>
        </row>
        <row r="445">
          <cell r="A445" t="str">
            <v>CWP76</v>
          </cell>
          <cell r="B445" t="str">
            <v>SU09M</v>
          </cell>
        </row>
        <row r="446">
          <cell r="A446" t="str">
            <v>CWP80</v>
          </cell>
          <cell r="B446" t="str">
            <v>SU09H</v>
          </cell>
        </row>
        <row r="447">
          <cell r="A447" t="str">
            <v>CWP82</v>
          </cell>
          <cell r="B447" t="str">
            <v>SU09L</v>
          </cell>
        </row>
        <row r="448">
          <cell r="A448" t="str">
            <v>CWP83</v>
          </cell>
          <cell r="B448" t="str">
            <v>SU09L</v>
          </cell>
        </row>
        <row r="449">
          <cell r="A449" t="str">
            <v>CWP86</v>
          </cell>
          <cell r="B449" t="str">
            <v>SU09T</v>
          </cell>
        </row>
        <row r="450">
          <cell r="A450" t="str">
            <v>CWP93</v>
          </cell>
          <cell r="B450" t="str">
            <v>SU09G</v>
          </cell>
        </row>
        <row r="451">
          <cell r="A451" t="str">
            <v>CWP95</v>
          </cell>
          <cell r="B451" t="str">
            <v>SU09S</v>
          </cell>
        </row>
        <row r="452">
          <cell r="A452" t="str">
            <v>CWP99</v>
          </cell>
          <cell r="B452" t="str">
            <v>SU09H</v>
          </cell>
        </row>
        <row r="453">
          <cell r="A453" t="str">
            <v>CWP300</v>
          </cell>
          <cell r="B453" t="str">
            <v>SU09T</v>
          </cell>
        </row>
        <row r="454">
          <cell r="A454" t="str">
            <v>CWP301</v>
          </cell>
          <cell r="B454" t="str">
            <v>SU09T</v>
          </cell>
        </row>
        <row r="455">
          <cell r="A455" t="str">
            <v>CWP Cleveland Farm</v>
          </cell>
          <cell r="B455" t="str">
            <v>SU0694</v>
          </cell>
        </row>
        <row r="456">
          <cell r="A456" t="str">
            <v>CWP Manor Farm</v>
          </cell>
          <cell r="B456" t="str">
            <v>SU0693</v>
          </cell>
        </row>
        <row r="457">
          <cell r="A457" t="str">
            <v>Dauntsey</v>
          </cell>
          <cell r="B457" t="str">
            <v>ST9982</v>
          </cell>
        </row>
        <row r="458">
          <cell r="A458" t="str">
            <v>Day House Farm</v>
          </cell>
          <cell r="B458" t="str">
            <v>SU1882</v>
          </cell>
        </row>
        <row r="459">
          <cell r="A459" t="str">
            <v>Dean Bottom</v>
          </cell>
          <cell r="B459" t="str">
            <v>SU1573</v>
          </cell>
        </row>
        <row r="460">
          <cell r="A460" t="str">
            <v>Dean Hill</v>
          </cell>
          <cell r="B460" t="str">
            <v>SU2426</v>
          </cell>
        </row>
        <row r="461">
          <cell r="A461" t="str">
            <v>Dee Barn</v>
          </cell>
          <cell r="B461" t="str">
            <v>ST8435</v>
          </cell>
        </row>
        <row r="462">
          <cell r="A462" t="str">
            <v>Delling Copse</v>
          </cell>
          <cell r="B462" t="str">
            <v>SU1371</v>
          </cell>
        </row>
        <row r="463">
          <cell r="A463" t="str">
            <v>Deptford</v>
          </cell>
          <cell r="B463" t="str">
            <v>SU0138</v>
          </cell>
        </row>
        <row r="464">
          <cell r="A464" t="str">
            <v>Deptford Down</v>
          </cell>
          <cell r="B464" t="str">
            <v>SU0140</v>
          </cell>
        </row>
        <row r="465">
          <cell r="A465" t="str">
            <v>DERA, SPTA(C)</v>
          </cell>
          <cell r="B465" t="str">
            <v>SU1048</v>
          </cell>
        </row>
        <row r="466">
          <cell r="A466" t="str">
            <v>Derry Hill</v>
          </cell>
          <cell r="B466" t="str">
            <v>ST9570</v>
          </cell>
        </row>
        <row r="467">
          <cell r="A467" t="str">
            <v>Dertford's Wood</v>
          </cell>
          <cell r="B467" t="str">
            <v>ST8144</v>
          </cell>
        </row>
        <row r="468">
          <cell r="A468" t="str">
            <v>Devizes</v>
          </cell>
          <cell r="B468" t="str">
            <v>SU0061</v>
          </cell>
        </row>
        <row r="469">
          <cell r="A469" t="str">
            <v>Devizes Market Place</v>
          </cell>
          <cell r="B469" t="str">
            <v>SU0061</v>
          </cell>
        </row>
        <row r="470">
          <cell r="A470" t="str">
            <v>Devizes White Horse</v>
          </cell>
          <cell r="B470" t="str">
            <v>SU0164</v>
          </cell>
        </row>
        <row r="471">
          <cell r="A471" t="str">
            <v>Dilton</v>
          </cell>
          <cell r="B471" t="str">
            <v>ST8649</v>
          </cell>
        </row>
        <row r="472">
          <cell r="A472" t="str">
            <v>Dilton Marsh</v>
          </cell>
          <cell r="B472" t="str">
            <v>ST8449</v>
          </cell>
        </row>
        <row r="473">
          <cell r="A473" t="str">
            <v>Dilton Vale</v>
          </cell>
          <cell r="B473" t="str">
            <v>ST8649</v>
          </cell>
        </row>
        <row r="474">
          <cell r="A474" t="str">
            <v>Dinton</v>
          </cell>
          <cell r="B474" t="str">
            <v>SU0131</v>
          </cell>
        </row>
        <row r="475">
          <cell r="A475" t="str">
            <v>Dinton Mill</v>
          </cell>
          <cell r="B475" t="str">
            <v>SU0231</v>
          </cell>
        </row>
        <row r="476">
          <cell r="A476" t="str">
            <v>Ditteridge</v>
          </cell>
          <cell r="B476" t="str">
            <v>ST8169</v>
          </cell>
        </row>
        <row r="477">
          <cell r="A477" t="str">
            <v>Dodsdown Lake (or Pond)</v>
          </cell>
          <cell r="B477" t="str">
            <v>SU2762</v>
          </cell>
        </row>
        <row r="478">
          <cell r="A478" t="str">
            <v>Doncombe Brook</v>
          </cell>
          <cell r="B478" t="str">
            <v>ST8174</v>
          </cell>
        </row>
        <row r="479">
          <cell r="A479" t="str">
            <v>Doncombe Scrubs</v>
          </cell>
          <cell r="B479" t="str">
            <v>ST8073</v>
          </cell>
        </row>
        <row r="480">
          <cell r="A480" t="str">
            <v>Donhead St Andrew</v>
          </cell>
          <cell r="B480" t="str">
            <v>ST9124</v>
          </cell>
        </row>
        <row r="481">
          <cell r="A481" t="str">
            <v>Donhead St Mary</v>
          </cell>
          <cell r="B481" t="str">
            <v>ST9024</v>
          </cell>
        </row>
        <row r="482">
          <cell r="A482" t="str">
            <v>Dorcan, Swindon</v>
          </cell>
          <cell r="B482" t="str">
            <v>SU1984</v>
          </cell>
        </row>
        <row r="483">
          <cell r="A483" t="str">
            <v>Down Barn, West Overton</v>
          </cell>
          <cell r="B483" t="str">
            <v>SU1369</v>
          </cell>
        </row>
        <row r="484">
          <cell r="A484" t="str">
            <v>Down Barn</v>
          </cell>
          <cell r="B484" t="str">
            <v>SU1369</v>
          </cell>
        </row>
        <row r="485">
          <cell r="A485" t="str">
            <v>Down Farm, West Kington</v>
          </cell>
          <cell r="B485" t="str">
            <v>ST7977</v>
          </cell>
        </row>
        <row r="486">
          <cell r="A486" t="str">
            <v>Downton</v>
          </cell>
          <cell r="B486" t="str">
            <v>SU1821</v>
          </cell>
        </row>
        <row r="487">
          <cell r="A487" t="str">
            <v>Downton Tannery</v>
          </cell>
          <cell r="B487" t="str">
            <v>SU1821</v>
          </cell>
        </row>
        <row r="488">
          <cell r="A488" t="str">
            <v>Draycot Cerne</v>
          </cell>
          <cell r="B488" t="str">
            <v>ST9278</v>
          </cell>
        </row>
        <row r="489">
          <cell r="A489" t="str">
            <v>Draycot Fitz Payne</v>
          </cell>
          <cell r="B489" t="str">
            <v>SU1462</v>
          </cell>
        </row>
        <row r="490">
          <cell r="A490" t="str">
            <v>Draycot Foliat</v>
          </cell>
          <cell r="B490" t="str">
            <v>SU1877</v>
          </cell>
        </row>
        <row r="491">
          <cell r="A491" t="str">
            <v>Draycott Hill</v>
          </cell>
          <cell r="B491" t="str">
            <v>SU1364</v>
          </cell>
        </row>
        <row r="492">
          <cell r="A492" t="str">
            <v>Drews Pond Wood, Devizes</v>
          </cell>
          <cell r="B492" t="str">
            <v>SU0059</v>
          </cell>
        </row>
        <row r="493">
          <cell r="A493" t="str">
            <v>Drifter's Hill, West Kington</v>
          </cell>
          <cell r="B493" t="str">
            <v>ST8077</v>
          </cell>
        </row>
        <row r="494">
          <cell r="A494" t="str">
            <v>Druid's Lodge</v>
          </cell>
          <cell r="B494" t="str">
            <v>SU0939</v>
          </cell>
        </row>
        <row r="495">
          <cell r="A495" t="str">
            <v>Drynham, Trowbridge</v>
          </cell>
          <cell r="B495" t="str">
            <v>ST8656</v>
          </cell>
        </row>
        <row r="496">
          <cell r="A496" t="str">
            <v>Dudmore Lodge</v>
          </cell>
          <cell r="B496" t="str">
            <v>SU2375</v>
          </cell>
        </row>
        <row r="497">
          <cell r="A497" t="str">
            <v>Dunch Hill</v>
          </cell>
          <cell r="B497" t="str">
            <v>SU2048</v>
          </cell>
        </row>
        <row r="498">
          <cell r="A498" t="str">
            <v>Dundas Aqueduct</v>
          </cell>
          <cell r="B498" t="str">
            <v>ST7862</v>
          </cell>
        </row>
        <row r="499">
          <cell r="A499" t="str">
            <v>Dunstable, nr. Salisbury</v>
          </cell>
          <cell r="B499" t="str">
            <v>SU2233</v>
          </cell>
        </row>
        <row r="500">
          <cell r="A500" t="str">
            <v>Dunstable Pond</v>
          </cell>
          <cell r="B500" t="str">
            <v>SU2233</v>
          </cell>
        </row>
        <row r="501">
          <cell r="A501" t="str">
            <v>Durley</v>
          </cell>
          <cell r="B501" t="str">
            <v>SU2364</v>
          </cell>
        </row>
        <row r="502">
          <cell r="A502" t="str">
            <v>Durnford Mill</v>
          </cell>
          <cell r="B502" t="str">
            <v>SU1337</v>
          </cell>
        </row>
        <row r="503">
          <cell r="A503" t="str">
            <v>Durrington</v>
          </cell>
          <cell r="B503" t="str">
            <v>SU1544</v>
          </cell>
        </row>
        <row r="504">
          <cell r="A504" t="str">
            <v>Eald Burh</v>
          </cell>
          <cell r="B504" t="str">
            <v>SU1064</v>
          </cell>
        </row>
        <row r="505">
          <cell r="A505" t="str">
            <v>East Chisenbury</v>
          </cell>
          <cell r="B505" t="str">
            <v>SU1452</v>
          </cell>
        </row>
        <row r="506">
          <cell r="A506" t="str">
            <v>East Croft Coppice</v>
          </cell>
          <cell r="B506" t="str">
            <v>SU2368</v>
          </cell>
        </row>
        <row r="507">
          <cell r="A507" t="str">
            <v>East Down</v>
          </cell>
          <cell r="B507" t="str">
            <v>SU0549</v>
          </cell>
        </row>
        <row r="508">
          <cell r="A508" t="str">
            <v>East Farm</v>
          </cell>
          <cell r="B508" t="str">
            <v>SU1071</v>
          </cell>
        </row>
        <row r="509">
          <cell r="A509" t="str">
            <v>East Gomeldon</v>
          </cell>
          <cell r="B509" t="str">
            <v>SU1835</v>
          </cell>
        </row>
        <row r="510">
          <cell r="A510" t="str">
            <v>East Grafton</v>
          </cell>
          <cell r="B510" t="str">
            <v>SU2560</v>
          </cell>
        </row>
        <row r="511">
          <cell r="A511" t="str">
            <v>East Grimstead</v>
          </cell>
          <cell r="B511" t="str">
            <v>SU2227</v>
          </cell>
        </row>
        <row r="512">
          <cell r="A512" t="str">
            <v>East Hatch</v>
          </cell>
          <cell r="B512" t="str">
            <v>ST9228</v>
          </cell>
        </row>
        <row r="513">
          <cell r="A513" t="str">
            <v>East Kennett</v>
          </cell>
          <cell r="B513" t="str">
            <v>SU1167</v>
          </cell>
        </row>
        <row r="514">
          <cell r="A514" t="str">
            <v>East Knoyle</v>
          </cell>
          <cell r="B514" t="str">
            <v>ST8830</v>
          </cell>
        </row>
        <row r="515">
          <cell r="A515" t="str">
            <v>East Leaze</v>
          </cell>
          <cell r="B515" t="str">
            <v>SU2778</v>
          </cell>
        </row>
        <row r="516">
          <cell r="A516" t="str">
            <v>East Tytherton</v>
          </cell>
          <cell r="B516" t="str">
            <v>ST9674</v>
          </cell>
        </row>
        <row r="517">
          <cell r="A517" t="str">
            <v>East Winterslow</v>
          </cell>
          <cell r="B517" t="str">
            <v>SU2433</v>
          </cell>
        </row>
        <row r="518">
          <cell r="A518" t="str">
            <v>Eastbrook Farm, Bishopstone</v>
          </cell>
          <cell r="B518" t="str">
            <v>SU2483</v>
          </cell>
        </row>
        <row r="519">
          <cell r="A519" t="str">
            <v>Eastdown Plantation</v>
          </cell>
          <cell r="B519" t="str">
            <v>SU0548</v>
          </cell>
        </row>
        <row r="520">
          <cell r="A520" t="str">
            <v>Easterton</v>
          </cell>
          <cell r="B520" t="str">
            <v>SU0255</v>
          </cell>
        </row>
        <row r="521">
          <cell r="A521" t="str">
            <v>Easthill Farm</v>
          </cell>
          <cell r="B521" t="str">
            <v>ST9344</v>
          </cell>
        </row>
        <row r="522">
          <cell r="A522" t="str">
            <v>Eastleigh Wood</v>
          </cell>
          <cell r="B522" t="str">
            <v>ST8843</v>
          </cell>
        </row>
        <row r="523">
          <cell r="A523" t="str">
            <v>Easton</v>
          </cell>
          <cell r="B523" t="str">
            <v>SU0464</v>
          </cell>
        </row>
        <row r="524">
          <cell r="A524" t="str">
            <v>Easton Down</v>
          </cell>
          <cell r="B524" t="str">
            <v>SU0666</v>
          </cell>
        </row>
        <row r="525">
          <cell r="A525" t="str">
            <v>Easton Farm</v>
          </cell>
          <cell r="B525" t="str">
            <v>SU0464</v>
          </cell>
        </row>
        <row r="526">
          <cell r="A526" t="str">
            <v>Easton Grey</v>
          </cell>
          <cell r="B526" t="str">
            <v>ST8887</v>
          </cell>
        </row>
        <row r="527">
          <cell r="A527" t="str">
            <v>Easton Hill</v>
          </cell>
          <cell r="B527" t="str">
            <v>SU2058</v>
          </cell>
        </row>
        <row r="528">
          <cell r="A528" t="str">
            <v>Easton Lane Pond</v>
          </cell>
          <cell r="B528" t="str">
            <v>ST9072</v>
          </cell>
        </row>
        <row r="529">
          <cell r="A529" t="str">
            <v>Easton Piercy</v>
          </cell>
          <cell r="B529" t="str">
            <v>ST8977</v>
          </cell>
        </row>
        <row r="530">
          <cell r="A530" t="str">
            <v>Easton Royal</v>
          </cell>
          <cell r="B530" t="str">
            <v>SU2060</v>
          </cell>
        </row>
        <row r="531">
          <cell r="A531" t="str">
            <v>Ebbesbourne Down</v>
          </cell>
          <cell r="B531" t="str">
            <v>ST9924</v>
          </cell>
        </row>
        <row r="532">
          <cell r="A532" t="str">
            <v>Ebbesbourne Wake</v>
          </cell>
          <cell r="B532" t="str">
            <v>ST9924</v>
          </cell>
        </row>
        <row r="533">
          <cell r="A533" t="str">
            <v>Ebsbury Hill, Wishford</v>
          </cell>
          <cell r="B533" t="str">
            <v>SU0635</v>
          </cell>
        </row>
        <row r="534">
          <cell r="A534" t="str">
            <v>Edington</v>
          </cell>
          <cell r="B534" t="str">
            <v>ST9253</v>
          </cell>
        </row>
        <row r="535">
          <cell r="A535" t="str">
            <v>Edington Hill</v>
          </cell>
          <cell r="B535" t="str">
            <v>ST9252</v>
          </cell>
        </row>
        <row r="536">
          <cell r="A536" t="str">
            <v>Edington Lake (Fish Pond)</v>
          </cell>
          <cell r="B536" t="str">
            <v>ST9253</v>
          </cell>
        </row>
        <row r="537">
          <cell r="A537" t="str">
            <v>Elcot Mill (site of)</v>
          </cell>
          <cell r="B537" t="str">
            <v>SU2069</v>
          </cell>
        </row>
        <row r="538">
          <cell r="A538" t="str">
            <v>Eldene, Swindon</v>
          </cell>
          <cell r="B538" t="str">
            <v>SU1883</v>
          </cell>
        </row>
        <row r="539">
          <cell r="A539" t="str">
            <v>Ell Barrow</v>
          </cell>
          <cell r="B539" t="str">
            <v>SU0751</v>
          </cell>
        </row>
        <row r="540">
          <cell r="A540" t="str">
            <v>Elston</v>
          </cell>
          <cell r="B540" t="str">
            <v>SU0644</v>
          </cell>
        </row>
        <row r="541">
          <cell r="A541" t="str">
            <v>Emmett Hill</v>
          </cell>
          <cell r="B541" t="str">
            <v>SU0190</v>
          </cell>
        </row>
        <row r="542">
          <cell r="A542" t="str">
            <v>Enford</v>
          </cell>
          <cell r="B542" t="str">
            <v>SU1351</v>
          </cell>
        </row>
        <row r="543">
          <cell r="A543" t="str">
            <v>Enford Down</v>
          </cell>
          <cell r="B543" t="str">
            <v>SU1049</v>
          </cell>
        </row>
        <row r="544">
          <cell r="A544" t="str">
            <v>Enford Farm</v>
          </cell>
          <cell r="B544" t="str">
            <v>SU1250</v>
          </cell>
        </row>
        <row r="545">
          <cell r="A545" t="str">
            <v>Enford Manor Farm</v>
          </cell>
          <cell r="B545" t="str">
            <v>SU1250</v>
          </cell>
        </row>
        <row r="546">
          <cell r="A546" t="str">
            <v>Erlestoke</v>
          </cell>
          <cell r="B546" t="str">
            <v>ST9653</v>
          </cell>
        </row>
        <row r="547">
          <cell r="A547" t="str">
            <v>Erlestoke Lake</v>
          </cell>
          <cell r="B547" t="str">
            <v>ST9654</v>
          </cell>
        </row>
        <row r="548">
          <cell r="A548" t="str">
            <v>Erlestoke Wood</v>
          </cell>
          <cell r="B548" t="str">
            <v>ST9653</v>
          </cell>
        </row>
        <row r="549">
          <cell r="A549" t="str">
            <v>Etchilhampton</v>
          </cell>
          <cell r="B549" t="str">
            <v>SU0460</v>
          </cell>
        </row>
        <row r="550">
          <cell r="A550" t="str">
            <v>Even Swindon</v>
          </cell>
          <cell r="B550" t="str">
            <v>SU1384</v>
          </cell>
        </row>
        <row r="551">
          <cell r="A551" t="str">
            <v>Everleigh</v>
          </cell>
          <cell r="B551" t="str">
            <v>SU2053</v>
          </cell>
        </row>
        <row r="552">
          <cell r="A552" t="str">
            <v>Everleigh Ashes</v>
          </cell>
          <cell r="B552" t="str">
            <v>SU1956</v>
          </cell>
        </row>
        <row r="553">
          <cell r="A553" t="str">
            <v>Everleigh Barrows</v>
          </cell>
          <cell r="B553" t="str">
            <v>SU1856</v>
          </cell>
        </row>
        <row r="554">
          <cell r="A554" t="str">
            <v>Everleigh Down MOD</v>
          </cell>
          <cell r="B554" t="str">
            <v>SU1952</v>
          </cell>
        </row>
        <row r="555">
          <cell r="A555" t="str">
            <v>Everleigh Rectory</v>
          </cell>
          <cell r="B555" t="str">
            <v>SU1954</v>
          </cell>
        </row>
        <row r="556">
          <cell r="A556" t="str">
            <v>Eysey</v>
          </cell>
          <cell r="B556" t="str">
            <v>SU1194</v>
          </cell>
        </row>
        <row r="557">
          <cell r="A557" t="str">
            <v>Eysey Manor Farm</v>
          </cell>
          <cell r="B557" t="str">
            <v>SU1194</v>
          </cell>
        </row>
        <row r="558">
          <cell r="A558" t="str">
            <v>Fairmile Down</v>
          </cell>
          <cell r="B558" t="str">
            <v>SU2656</v>
          </cell>
        </row>
        <row r="559">
          <cell r="A559" t="str">
            <v>Fairwood Farm</v>
          </cell>
          <cell r="B559" t="str">
            <v>ST8451</v>
          </cell>
        </row>
        <row r="560">
          <cell r="A560" t="str">
            <v>Falkner's Farm</v>
          </cell>
          <cell r="B560" t="str">
            <v>SU1257</v>
          </cell>
        </row>
        <row r="561">
          <cell r="A561" t="str">
            <v>Fargo Plantation</v>
          </cell>
          <cell r="B561" t="str">
            <v>SU1143</v>
          </cell>
        </row>
        <row r="562">
          <cell r="A562" t="str">
            <v>Farleigh Parke</v>
          </cell>
          <cell r="B562" t="str">
            <v>ST9065</v>
          </cell>
        </row>
        <row r="563">
          <cell r="A563" t="str">
            <v>Farley</v>
          </cell>
          <cell r="B563" t="str">
            <v>SU2229</v>
          </cell>
        </row>
        <row r="564">
          <cell r="A564" t="str">
            <v>Faulston Down</v>
          </cell>
          <cell r="B564" t="str">
            <v>SU0824</v>
          </cell>
        </row>
        <row r="565">
          <cell r="A565" t="str">
            <v>Ferndale Playing Fields</v>
          </cell>
          <cell r="B565" t="str">
            <v>SU1486</v>
          </cell>
        </row>
        <row r="566">
          <cell r="A566" t="str">
            <v>Ferne Estate</v>
          </cell>
          <cell r="B566" t="str">
            <v>ST9322</v>
          </cell>
        </row>
        <row r="567">
          <cell r="A567" t="str">
            <v>Fernicombe</v>
          </cell>
          <cell r="B567" t="str">
            <v>ST8847</v>
          </cell>
        </row>
        <row r="568">
          <cell r="A568" t="str">
            <v>FIBUA Village</v>
          </cell>
          <cell r="B568" t="str">
            <v>SU0145</v>
          </cell>
        </row>
        <row r="569">
          <cell r="A569" t="str">
            <v>Fifield</v>
          </cell>
          <cell r="B569" t="str">
            <v>SU1450</v>
          </cell>
        </row>
        <row r="570">
          <cell r="A570" t="str">
            <v>Fifield Bavant</v>
          </cell>
          <cell r="B570" t="str">
            <v>SU0125</v>
          </cell>
        </row>
        <row r="571">
          <cell r="A571" t="str">
            <v>Figheldean</v>
          </cell>
          <cell r="B571" t="str">
            <v>SU1547</v>
          </cell>
        </row>
        <row r="572">
          <cell r="A572" t="str">
            <v>Figsbury Ring</v>
          </cell>
          <cell r="B572" t="str">
            <v>SU1833</v>
          </cell>
        </row>
        <row r="573">
          <cell r="A573" t="str">
            <v>Firs Farm</v>
          </cell>
          <cell r="B573" t="str">
            <v>SU0767</v>
          </cell>
        </row>
        <row r="574">
          <cell r="A574" t="str">
            <v>Firsdown</v>
          </cell>
          <cell r="B574" t="str">
            <v>SU2133</v>
          </cell>
        </row>
        <row r="575">
          <cell r="A575" t="str">
            <v>Fisherton, Salisbury</v>
          </cell>
          <cell r="B575" t="str">
            <v>SU1330</v>
          </cell>
        </row>
        <row r="576">
          <cell r="A576" t="str">
            <v>Fisherton de la Mere</v>
          </cell>
          <cell r="B576" t="str">
            <v>SU0038</v>
          </cell>
        </row>
        <row r="577">
          <cell r="A577" t="str">
            <v>Fittleton</v>
          </cell>
          <cell r="B577" t="str">
            <v>SU1449</v>
          </cell>
        </row>
        <row r="578">
          <cell r="A578" t="str">
            <v>Flamstone Farm</v>
          </cell>
          <cell r="B578" t="str">
            <v>SU0625</v>
          </cell>
        </row>
        <row r="579">
          <cell r="A579" t="str">
            <v>Flaxlands</v>
          </cell>
          <cell r="B579" t="str">
            <v>SU0684</v>
          </cell>
        </row>
        <row r="580">
          <cell r="A580" t="str">
            <v>Flinty Knapp</v>
          </cell>
          <cell r="B580" t="str">
            <v>ST9553</v>
          </cell>
        </row>
        <row r="581">
          <cell r="A581" t="str">
            <v>Flisteridge Wood</v>
          </cell>
          <cell r="B581" t="str">
            <v>ST9991</v>
          </cell>
        </row>
        <row r="582">
          <cell r="A582" t="str">
            <v>Folly Farm</v>
          </cell>
          <cell r="B582" t="str">
            <v>SU2078</v>
          </cell>
        </row>
        <row r="583">
          <cell r="A583" t="str">
            <v>Fonthill Abbey Wood</v>
          </cell>
          <cell r="B583" t="str">
            <v>ST9031</v>
          </cell>
        </row>
        <row r="584">
          <cell r="A584" t="str">
            <v>Fonthill Bishop</v>
          </cell>
          <cell r="B584" t="str">
            <v>ST9333</v>
          </cell>
        </row>
        <row r="585">
          <cell r="A585" t="str">
            <v>Fonthill Gifford</v>
          </cell>
          <cell r="B585" t="str">
            <v>ST9231</v>
          </cell>
        </row>
        <row r="586">
          <cell r="A586" t="str">
            <v>Fonthill Lake</v>
          </cell>
          <cell r="B586" t="str">
            <v>ST9331</v>
          </cell>
        </row>
        <row r="587">
          <cell r="A587" t="str">
            <v>Ford, By Brook</v>
          </cell>
          <cell r="B587" t="str">
            <v>ST8474</v>
          </cell>
        </row>
        <row r="588">
          <cell r="A588" t="str">
            <v>Ford, Salisbury</v>
          </cell>
          <cell r="B588" t="str">
            <v>SU1532</v>
          </cell>
        </row>
        <row r="589">
          <cell r="A589" t="str">
            <v>Fore Hill</v>
          </cell>
          <cell r="B589" t="str">
            <v>ST9852</v>
          </cell>
        </row>
        <row r="590">
          <cell r="A590" t="str">
            <v>Fosbury</v>
          </cell>
          <cell r="B590" t="str">
            <v>SU3258</v>
          </cell>
        </row>
        <row r="591">
          <cell r="A591" t="str">
            <v>Four Mile Clump</v>
          </cell>
          <cell r="B591" t="str">
            <v>SU1674</v>
          </cell>
        </row>
        <row r="592">
          <cell r="A592" t="str">
            <v>Fovant</v>
          </cell>
          <cell r="B592" t="str">
            <v>SU0028</v>
          </cell>
        </row>
        <row r="593">
          <cell r="A593" t="str">
            <v>Fovant Down</v>
          </cell>
          <cell r="B593" t="str">
            <v>SU0127</v>
          </cell>
        </row>
        <row r="594">
          <cell r="A594" t="str">
            <v>Fovant Lake</v>
          </cell>
          <cell r="B594" t="str">
            <v>SU0028</v>
          </cell>
        </row>
        <row r="595">
          <cell r="A595" t="str">
            <v>Fowler's Farm</v>
          </cell>
          <cell r="B595" t="str">
            <v>SU1491</v>
          </cell>
        </row>
        <row r="596">
          <cell r="A596" t="str">
            <v>Fowlers Hill</v>
          </cell>
          <cell r="B596" t="str">
            <v>SU1529</v>
          </cell>
        </row>
        <row r="597">
          <cell r="A597" t="str">
            <v>Fox Covert, Chitterne</v>
          </cell>
          <cell r="B597" t="str">
            <v>SU0244</v>
          </cell>
        </row>
        <row r="598">
          <cell r="A598" t="str">
            <v>Foxham</v>
          </cell>
          <cell r="B598" t="str">
            <v>ST9777</v>
          </cell>
        </row>
        <row r="599">
          <cell r="A599" t="str">
            <v>Foxhangers</v>
          </cell>
          <cell r="B599" t="str">
            <v>ST9761</v>
          </cell>
        </row>
        <row r="600">
          <cell r="A600" t="str">
            <v>Foxhill</v>
          </cell>
          <cell r="B600" t="str">
            <v>SU2381</v>
          </cell>
        </row>
        <row r="601">
          <cell r="A601" t="str">
            <v>Foxley</v>
          </cell>
          <cell r="B601" t="str">
            <v>ST8985</v>
          </cell>
        </row>
        <row r="602">
          <cell r="A602" t="str">
            <v>Foxley Corner</v>
          </cell>
          <cell r="B602" t="str">
            <v>ST8986</v>
          </cell>
        </row>
        <row r="603">
          <cell r="A603" t="str">
            <v>Franchises Landfill Site</v>
          </cell>
          <cell r="B603" t="str">
            <v>ST2117</v>
          </cell>
        </row>
        <row r="604">
          <cell r="A604" t="str">
            <v>Franchises Wood</v>
          </cell>
          <cell r="B604" t="str">
            <v>SU2316</v>
          </cell>
        </row>
        <row r="605">
          <cell r="A605" t="str">
            <v>Freeth Farm</v>
          </cell>
          <cell r="B605" t="str">
            <v>SU0272</v>
          </cell>
        </row>
        <row r="606">
          <cell r="A606" t="str">
            <v>Freshbrook, Swindon</v>
          </cell>
          <cell r="B606" t="str">
            <v>SU1183</v>
          </cell>
        </row>
        <row r="607">
          <cell r="A607" t="str">
            <v>Freshford</v>
          </cell>
          <cell r="B607" t="str">
            <v>ST7860</v>
          </cell>
        </row>
        <row r="608">
          <cell r="A608" t="str">
            <v>Frith Copse, Lydiard Green</v>
          </cell>
          <cell r="B608" t="str">
            <v>SU0785</v>
          </cell>
        </row>
        <row r="609">
          <cell r="A609" t="str">
            <v>Frith Copse, Manningford Abbots</v>
          </cell>
          <cell r="B609" t="str">
            <v>SU1359</v>
          </cell>
        </row>
        <row r="610">
          <cell r="A610" t="str">
            <v>Frogmore Pond, Westbury</v>
          </cell>
          <cell r="B610" t="str">
            <v>ST8752</v>
          </cell>
        </row>
        <row r="611">
          <cell r="A611" t="str">
            <v>Froxfield</v>
          </cell>
          <cell r="B611" t="str">
            <v>SU2968</v>
          </cell>
        </row>
        <row r="612">
          <cell r="A612" t="str">
            <v>Furze Knoll</v>
          </cell>
          <cell r="B612" t="str">
            <v>SU0366</v>
          </cell>
        </row>
        <row r="613">
          <cell r="A613" t="str">
            <v>Fyfield, Marlborough</v>
          </cell>
          <cell r="B613" t="str">
            <v>SU1468</v>
          </cell>
        </row>
        <row r="614">
          <cell r="A614" t="str">
            <v>Fyfield Down, Marlborough</v>
          </cell>
          <cell r="B614" t="str">
            <v>SU1470</v>
          </cell>
        </row>
        <row r="615">
          <cell r="A615" t="str">
            <v>Fyfield Down, Pewsey</v>
          </cell>
          <cell r="B615" t="str">
            <v>SU1858</v>
          </cell>
        </row>
        <row r="616">
          <cell r="A616" t="str">
            <v>Fyfield Hill</v>
          </cell>
          <cell r="B616" t="str">
            <v>SU1479</v>
          </cell>
        </row>
        <row r="617">
          <cell r="A617" t="str">
            <v>Fyfield STW</v>
          </cell>
          <cell r="B617" t="str">
            <v>SU1568</v>
          </cell>
        </row>
        <row r="618">
          <cell r="A618" t="str">
            <v>Gare Hill</v>
          </cell>
          <cell r="B618" t="str">
            <v>ST7840</v>
          </cell>
        </row>
        <row r="619">
          <cell r="A619" t="str">
            <v>Garston</v>
          </cell>
          <cell r="B619" t="str">
            <v>ST9687</v>
          </cell>
        </row>
        <row r="620">
          <cell r="A620" t="str">
            <v>Gasper Lake</v>
          </cell>
          <cell r="B620" t="str">
            <v>ST7733</v>
          </cell>
        </row>
        <row r="621">
          <cell r="A621" t="str">
            <v>Giant's Grave, Charlton All Saints</v>
          </cell>
          <cell r="B621" t="str">
            <v>SU1623</v>
          </cell>
        </row>
        <row r="622">
          <cell r="A622" t="str">
            <v>Giant's Grave, Oare</v>
          </cell>
          <cell r="B622" t="str">
            <v>SU1663</v>
          </cell>
        </row>
        <row r="623">
          <cell r="A623" t="str">
            <v>Giant's Grave,Aldbourne</v>
          </cell>
          <cell r="B623" t="str">
            <v>SU2476</v>
          </cell>
        </row>
        <row r="624">
          <cell r="A624" t="str">
            <v>Gibbet Knoll</v>
          </cell>
          <cell r="B624" t="str">
            <v>SU0253</v>
          </cell>
        </row>
        <row r="625">
          <cell r="A625" t="str">
            <v>Glory Ann Barn (site of)</v>
          </cell>
          <cell r="B625" t="str">
            <v>SU1272</v>
          </cell>
        </row>
        <row r="626">
          <cell r="A626" t="str">
            <v>Goatacre</v>
          </cell>
          <cell r="B626" t="str">
            <v>SU0277</v>
          </cell>
        </row>
        <row r="627">
          <cell r="A627" t="str">
            <v>Gombledon</v>
          </cell>
          <cell r="B627" t="str">
            <v>SU1935</v>
          </cell>
        </row>
        <row r="628">
          <cell r="A628" t="str">
            <v>Gore Cross</v>
          </cell>
          <cell r="B628" t="str">
            <v>SU0151</v>
          </cell>
        </row>
        <row r="629">
          <cell r="A629" t="str">
            <v>Grafton</v>
          </cell>
          <cell r="B629" t="str">
            <v>SU2560</v>
          </cell>
        </row>
        <row r="630">
          <cell r="A630" t="str">
            <v>Grange Park, Swindon</v>
          </cell>
          <cell r="B630" t="str">
            <v>SU1084</v>
          </cell>
        </row>
        <row r="631">
          <cell r="A631" t="str">
            <v>Granham Hill</v>
          </cell>
          <cell r="B631" t="str">
            <v>SU1867</v>
          </cell>
        </row>
        <row r="632">
          <cell r="A632" t="str">
            <v>Grant's Farm, Imber</v>
          </cell>
          <cell r="B632" t="str">
            <v>ST9150</v>
          </cell>
        </row>
        <row r="633">
          <cell r="A633" t="str">
            <v>Grant's Firs</v>
          </cell>
          <cell r="B633" t="str">
            <v>SU1656</v>
          </cell>
        </row>
        <row r="634">
          <cell r="A634" t="str">
            <v>Great Bedwyn</v>
          </cell>
          <cell r="B634" t="str">
            <v>SU2764</v>
          </cell>
        </row>
        <row r="635">
          <cell r="A635" t="str">
            <v>Great Bradford Wood</v>
          </cell>
          <cell r="B635" t="str">
            <v>ST8460</v>
          </cell>
        </row>
        <row r="636">
          <cell r="A636" t="str">
            <v>Great Chalfield</v>
          </cell>
          <cell r="B636" t="str">
            <v>ST8663</v>
          </cell>
        </row>
        <row r="637">
          <cell r="A637" t="str">
            <v>Great Cheverell</v>
          </cell>
          <cell r="B637" t="str">
            <v>ST9854</v>
          </cell>
        </row>
        <row r="638">
          <cell r="A638" t="str">
            <v>Great Durnford</v>
          </cell>
          <cell r="B638" t="str">
            <v>SU1338</v>
          </cell>
        </row>
        <row r="639">
          <cell r="A639" t="str">
            <v>Great Fore Down</v>
          </cell>
          <cell r="B639" t="str">
            <v>SU0454</v>
          </cell>
        </row>
        <row r="640">
          <cell r="A640" t="str">
            <v>Great Hinton</v>
          </cell>
          <cell r="B640" t="str">
            <v>ST9059</v>
          </cell>
        </row>
        <row r="641">
          <cell r="A641" t="str">
            <v>Great Ridge</v>
          </cell>
          <cell r="B641" t="str">
            <v>ST9336</v>
          </cell>
        </row>
        <row r="642">
          <cell r="A642" t="str">
            <v>Great Ridge Wood</v>
          </cell>
          <cell r="B642" t="str">
            <v>ST9336</v>
          </cell>
        </row>
        <row r="643">
          <cell r="A643" t="str">
            <v>Great Somerford GP</v>
          </cell>
          <cell r="B643" t="str">
            <v>ST9682</v>
          </cell>
        </row>
        <row r="644">
          <cell r="A644" t="str">
            <v>Great Thornham Farm, Seend</v>
          </cell>
          <cell r="B644" t="str">
            <v>ST9359</v>
          </cell>
        </row>
        <row r="645">
          <cell r="A645" t="str">
            <v>Great Wishford</v>
          </cell>
          <cell r="B645" t="str">
            <v>SU0735</v>
          </cell>
        </row>
        <row r="646">
          <cell r="A646" t="str">
            <v>Great Wood, Lyneham</v>
          </cell>
          <cell r="B646" t="str">
            <v>SU0281</v>
          </cell>
        </row>
        <row r="647">
          <cell r="A647" t="str">
            <v>Great Yews</v>
          </cell>
          <cell r="B647" t="str">
            <v>SU1123</v>
          </cell>
        </row>
        <row r="648">
          <cell r="A648" t="str">
            <v>Green Hill, Aldbourne</v>
          </cell>
          <cell r="B648" t="str">
            <v>SU2776</v>
          </cell>
        </row>
        <row r="649">
          <cell r="A649" t="str">
            <v>Green Hill, Wootton Bassett</v>
          </cell>
          <cell r="B649" t="str">
            <v>SU0686</v>
          </cell>
        </row>
        <row r="650">
          <cell r="A650" t="str">
            <v>Green Lane Wood</v>
          </cell>
          <cell r="B650" t="str">
            <v>ST8857</v>
          </cell>
        </row>
        <row r="651">
          <cell r="A651" t="str">
            <v>Greenbridge, Swindon</v>
          </cell>
          <cell r="B651" t="str">
            <v>SU1685</v>
          </cell>
        </row>
        <row r="652">
          <cell r="A652" t="str">
            <v>Greenland Camp</v>
          </cell>
          <cell r="B652" t="str">
            <v>SU1044</v>
          </cell>
        </row>
        <row r="653">
          <cell r="A653" t="str">
            <v>Greenlands Camp</v>
          </cell>
          <cell r="B653" t="str">
            <v>SU0647</v>
          </cell>
        </row>
        <row r="654">
          <cell r="A654" t="str">
            <v>Grip Wood, Bradford-on-Avon</v>
          </cell>
          <cell r="B654" t="str">
            <v>ST8160</v>
          </cell>
        </row>
        <row r="655">
          <cell r="A655" t="str">
            <v>Grittenham</v>
          </cell>
          <cell r="B655" t="str">
            <v>SU0382</v>
          </cell>
        </row>
        <row r="656">
          <cell r="A656" t="str">
            <v>Grittenham Wood</v>
          </cell>
          <cell r="B656" t="str">
            <v>SU0281</v>
          </cell>
        </row>
        <row r="657">
          <cell r="A657" t="str">
            <v>Grittleton</v>
          </cell>
          <cell r="B657" t="str">
            <v>ST8680</v>
          </cell>
        </row>
        <row r="658">
          <cell r="A658" t="str">
            <v>Grove Farm</v>
          </cell>
          <cell r="B658" t="str">
            <v>SU2269</v>
          </cell>
        </row>
        <row r="659">
          <cell r="A659" t="str">
            <v>Grovely Wood</v>
          </cell>
          <cell r="B659" t="str">
            <v>SU0534</v>
          </cell>
        </row>
        <row r="660">
          <cell r="A660" t="str">
            <v>Gurston Down</v>
          </cell>
          <cell r="B660" t="str">
            <v>SU0226</v>
          </cell>
        </row>
        <row r="661">
          <cell r="A661" t="str">
            <v>Gutch Common</v>
          </cell>
          <cell r="B661" t="str">
            <v>ST8925</v>
          </cell>
        </row>
        <row r="662">
          <cell r="A662" t="str">
            <v>Hackpen Copse</v>
          </cell>
          <cell r="B662" t="str">
            <v>SU1677</v>
          </cell>
        </row>
        <row r="663">
          <cell r="A663" t="str">
            <v>Hackpen Hill</v>
          </cell>
          <cell r="B663" t="str">
            <v>SU1274</v>
          </cell>
        </row>
        <row r="664">
          <cell r="A664" t="str">
            <v>Hailstone Hill</v>
          </cell>
          <cell r="B664" t="str">
            <v>SU0894</v>
          </cell>
        </row>
        <row r="665">
          <cell r="A665" t="str">
            <v>Half Mile Pond, Longleat</v>
          </cell>
          <cell r="B665" t="str">
            <v>ST8143</v>
          </cell>
        </row>
        <row r="666">
          <cell r="A666" t="str">
            <v>Ham</v>
          </cell>
          <cell r="B666" t="str">
            <v>SU3362</v>
          </cell>
        </row>
        <row r="667">
          <cell r="A667" t="str">
            <v>Ham Hatches</v>
          </cell>
          <cell r="B667" t="str">
            <v>SU3362</v>
          </cell>
        </row>
        <row r="668">
          <cell r="A668" t="str">
            <v>Ham Hill</v>
          </cell>
          <cell r="B668" t="str">
            <v>SU3361</v>
          </cell>
        </row>
        <row r="669">
          <cell r="A669" t="str">
            <v>Hammersmith</v>
          </cell>
          <cell r="B669" t="str">
            <v>ST9037</v>
          </cell>
        </row>
        <row r="670">
          <cell r="A670" t="str">
            <v>Hampton</v>
          </cell>
          <cell r="B670" t="str">
            <v>SU1892</v>
          </cell>
        </row>
        <row r="671">
          <cell r="A671" t="str">
            <v>Hamptworth</v>
          </cell>
          <cell r="B671" t="str">
            <v>SU2419</v>
          </cell>
        </row>
        <row r="672">
          <cell r="A672" t="str">
            <v>Hamptworth Common</v>
          </cell>
          <cell r="B672" t="str">
            <v>SU2418</v>
          </cell>
        </row>
        <row r="673">
          <cell r="A673" t="str">
            <v>Hamptworth Lake</v>
          </cell>
          <cell r="B673" t="str">
            <v>SU2319</v>
          </cell>
        </row>
        <row r="674">
          <cell r="A674" t="str">
            <v>Hanging Langford</v>
          </cell>
          <cell r="B674" t="str">
            <v>SU0337</v>
          </cell>
        </row>
        <row r="675">
          <cell r="A675" t="str">
            <v>Hankerton</v>
          </cell>
          <cell r="B675" t="str">
            <v>ST9790</v>
          </cell>
        </row>
        <row r="676">
          <cell r="A676" t="str">
            <v>Hannington</v>
          </cell>
          <cell r="B676" t="str">
            <v>SU1793</v>
          </cell>
        </row>
        <row r="677">
          <cell r="A677" t="str">
            <v>Hardenhuish School, Chippenham</v>
          </cell>
          <cell r="B677" t="str">
            <v>ST9074</v>
          </cell>
        </row>
        <row r="678">
          <cell r="A678" t="str">
            <v>Hardens Mead, Chippenham</v>
          </cell>
          <cell r="B678" t="str">
            <v>ST9372</v>
          </cell>
        </row>
        <row r="679">
          <cell r="A679" t="str">
            <v>Haredene Wood</v>
          </cell>
          <cell r="B679" t="str">
            <v>ST9628</v>
          </cell>
        </row>
        <row r="680">
          <cell r="A680" t="str">
            <v>Harepath Farm, Bishops Cannings</v>
          </cell>
          <cell r="B680" t="str">
            <v>SU0664</v>
          </cell>
        </row>
        <row r="681">
          <cell r="A681" t="str">
            <v>Harnham</v>
          </cell>
          <cell r="B681" t="str">
            <v>SU1328</v>
          </cell>
        </row>
        <row r="682">
          <cell r="A682" t="str">
            <v>Hart Hill</v>
          </cell>
          <cell r="B682" t="str">
            <v>ST8442</v>
          </cell>
        </row>
        <row r="683">
          <cell r="A683" t="str">
            <v>Hartmoor, Devizes</v>
          </cell>
          <cell r="B683" t="str">
            <v>ST9960</v>
          </cell>
        </row>
        <row r="684">
          <cell r="A684" t="str">
            <v>Hawkeridge</v>
          </cell>
          <cell r="B684" t="str">
            <v>ST8653</v>
          </cell>
        </row>
        <row r="685">
          <cell r="A685" t="str">
            <v>Hawkstreet, Bromham</v>
          </cell>
          <cell r="B685" t="str">
            <v>ST9665</v>
          </cell>
        </row>
        <row r="686">
          <cell r="A686" t="str">
            <v>Haxton, Netheravon</v>
          </cell>
          <cell r="B686" t="str">
            <v>SU1449</v>
          </cell>
        </row>
        <row r="687">
          <cell r="A687" t="str">
            <v>Haxton Down</v>
          </cell>
          <cell r="B687" t="str">
            <v>SU2050</v>
          </cell>
        </row>
        <row r="688">
          <cell r="A688" t="str">
            <v>Haycombe Hill Farm</v>
          </cell>
          <cell r="B688" t="str">
            <v>ST8940</v>
          </cell>
        </row>
        <row r="689">
          <cell r="A689" t="str">
            <v>Haydon Wick</v>
          </cell>
          <cell r="B689" t="str">
            <v>SU1387</v>
          </cell>
        </row>
        <row r="690">
          <cell r="A690" t="str">
            <v>Haydown Hill</v>
          </cell>
          <cell r="B690" t="str">
            <v>SU3156</v>
          </cell>
        </row>
        <row r="691">
          <cell r="A691" t="str">
            <v>Hazeland Farm, Bremhill</v>
          </cell>
          <cell r="B691" t="str">
            <v>ST9772</v>
          </cell>
        </row>
        <row r="692">
          <cell r="A692" t="str">
            <v>Hazelbury Common</v>
          </cell>
          <cell r="B692" t="str">
            <v>ST8368</v>
          </cell>
        </row>
        <row r="693">
          <cell r="A693" t="str">
            <v>Heale House, Middle Woodford</v>
          </cell>
          <cell r="B693" t="str">
            <v>SU1236</v>
          </cell>
        </row>
        <row r="694">
          <cell r="A694" t="str">
            <v>Heaven's Gate</v>
          </cell>
          <cell r="B694" t="str">
            <v>ST8242</v>
          </cell>
        </row>
        <row r="695">
          <cell r="A695" t="str">
            <v>Heddington</v>
          </cell>
          <cell r="B695" t="str">
            <v>ST9966</v>
          </cell>
        </row>
        <row r="696">
          <cell r="A696" t="str">
            <v>Hens Wood</v>
          </cell>
          <cell r="B696" t="str">
            <v>SU2468</v>
          </cell>
        </row>
        <row r="697">
          <cell r="A697" t="str">
            <v>Hensfords Marsh, Warminster</v>
          </cell>
          <cell r="B697" t="str">
            <v>ST8743</v>
          </cell>
        </row>
        <row r="698">
          <cell r="A698" t="str">
            <v>Heytesbury</v>
          </cell>
          <cell r="B698" t="str">
            <v>ST9242</v>
          </cell>
        </row>
        <row r="699">
          <cell r="A699" t="str">
            <v>Heywood</v>
          </cell>
          <cell r="B699" t="str">
            <v>ST8753</v>
          </cell>
        </row>
        <row r="700">
          <cell r="A700" t="str">
            <v>Heywood Lake</v>
          </cell>
          <cell r="B700" t="str">
            <v>ST8853</v>
          </cell>
        </row>
        <row r="701">
          <cell r="A701" t="str">
            <v>High Clear Down</v>
          </cell>
          <cell r="B701" t="str">
            <v>SU2376</v>
          </cell>
        </row>
        <row r="702">
          <cell r="A702" t="str">
            <v>High Post</v>
          </cell>
          <cell r="B702" t="str">
            <v>SU1536</v>
          </cell>
        </row>
        <row r="703">
          <cell r="A703" t="str">
            <v>Highden</v>
          </cell>
          <cell r="B703" t="str">
            <v>SU0976</v>
          </cell>
        </row>
        <row r="704">
          <cell r="A704" t="str">
            <v>Higher Combe</v>
          </cell>
          <cell r="B704" t="str">
            <v>ST8922</v>
          </cell>
        </row>
        <row r="705">
          <cell r="A705" t="str">
            <v>Higher Combe Wood</v>
          </cell>
          <cell r="B705" t="str">
            <v>ST8822</v>
          </cell>
        </row>
        <row r="706">
          <cell r="A706" t="str">
            <v>Higher Pertwood</v>
          </cell>
          <cell r="B706" t="str">
            <v>ST8835</v>
          </cell>
        </row>
        <row r="707">
          <cell r="A707" t="str">
            <v>Highland Farm</v>
          </cell>
          <cell r="B707" t="str">
            <v>SU0050</v>
          </cell>
        </row>
        <row r="708">
          <cell r="A708" t="str">
            <v>Highland Farm Cottages</v>
          </cell>
          <cell r="B708" t="str">
            <v>ST9950</v>
          </cell>
        </row>
        <row r="709">
          <cell r="A709" t="str">
            <v>Highway</v>
          </cell>
          <cell r="B709" t="str">
            <v>SU0474</v>
          </cell>
        </row>
        <row r="710">
          <cell r="A710" t="str">
            <v>Highworth</v>
          </cell>
          <cell r="B710" t="str">
            <v>SU1992</v>
          </cell>
        </row>
        <row r="711">
          <cell r="A711" t="str">
            <v>Hilcott</v>
          </cell>
          <cell r="B711" t="str">
            <v>SU1158</v>
          </cell>
        </row>
        <row r="712">
          <cell r="A712" t="str">
            <v>Hill Barn, Easton Royal</v>
          </cell>
          <cell r="B712" t="str">
            <v>SU2158</v>
          </cell>
        </row>
        <row r="713">
          <cell r="A713" t="str">
            <v>Hill Bottom Farm, Little Cheverell</v>
          </cell>
          <cell r="B713" t="str">
            <v>ST9851</v>
          </cell>
        </row>
        <row r="714">
          <cell r="A714" t="str">
            <v>Hill Deverill</v>
          </cell>
          <cell r="B714" t="str">
            <v>ST8640</v>
          </cell>
        </row>
        <row r="715">
          <cell r="A715" t="str">
            <v>Hill Deverill Cress Beds</v>
          </cell>
          <cell r="B715" t="str">
            <v>SU8640</v>
          </cell>
        </row>
        <row r="716">
          <cell r="A716" t="str">
            <v>Hill Farm Copse, Lydiard Millicent</v>
          </cell>
          <cell r="B716" t="str">
            <v>SU0986</v>
          </cell>
        </row>
        <row r="717">
          <cell r="A717" t="str">
            <v>Hillocks Wood</v>
          </cell>
          <cell r="B717" t="str">
            <v>SU0280</v>
          </cell>
        </row>
        <row r="718">
          <cell r="A718" t="str">
            <v>Hillwood</v>
          </cell>
          <cell r="B718" t="str">
            <v>SU2474</v>
          </cell>
        </row>
        <row r="719">
          <cell r="A719" t="str">
            <v>Hillworth, Devizes</v>
          </cell>
          <cell r="B719" t="str">
            <v>SU0160</v>
          </cell>
        </row>
        <row r="720">
          <cell r="A720" t="str">
            <v>Hilmarton</v>
          </cell>
          <cell r="B720" t="str">
            <v>SU0275</v>
          </cell>
        </row>
        <row r="721">
          <cell r="A721" t="str">
            <v>Hilperton</v>
          </cell>
          <cell r="B721" t="str">
            <v>ST8759</v>
          </cell>
        </row>
        <row r="722">
          <cell r="A722" t="str">
            <v>Hilperton Marsh</v>
          </cell>
          <cell r="B722" t="str">
            <v>ST8659</v>
          </cell>
        </row>
        <row r="723">
          <cell r="A723" t="str">
            <v>Hindon</v>
          </cell>
          <cell r="B723" t="str">
            <v>ST9132</v>
          </cell>
        </row>
        <row r="724">
          <cell r="A724" t="str">
            <v>Hinton Coombe</v>
          </cell>
          <cell r="B724" t="str">
            <v>SU2282</v>
          </cell>
        </row>
        <row r="725">
          <cell r="A725" t="str">
            <v>Hinton Downs</v>
          </cell>
          <cell r="B725" t="str">
            <v>SU2580</v>
          </cell>
        </row>
        <row r="726">
          <cell r="A726" t="str">
            <v>Hinton Parva</v>
          </cell>
          <cell r="B726" t="str">
            <v>SU2283</v>
          </cell>
        </row>
        <row r="727">
          <cell r="A727" t="str">
            <v>Hippenscombe</v>
          </cell>
          <cell r="B727" t="str">
            <v>SU3156</v>
          </cell>
        </row>
        <row r="728">
          <cell r="A728" t="str">
            <v>Hisomley</v>
          </cell>
          <cell r="B728" t="str">
            <v>ST8549</v>
          </cell>
        </row>
        <row r="729">
          <cell r="A729" t="str">
            <v>Hitchfield Farm</v>
          </cell>
          <cell r="B729" t="str">
            <v>ST9052</v>
          </cell>
        </row>
        <row r="730">
          <cell r="A730" t="str">
            <v>Hodson, Swindon</v>
          </cell>
          <cell r="B730" t="str">
            <v>SU1780</v>
          </cell>
        </row>
        <row r="731">
          <cell r="A731" t="str">
            <v>Holbrook Farm</v>
          </cell>
          <cell r="B731" t="str">
            <v>ST8862</v>
          </cell>
        </row>
        <row r="732">
          <cell r="A732" t="str">
            <v>Holbrook, Trowbridge</v>
          </cell>
          <cell r="B732" t="str">
            <v>ST8556</v>
          </cell>
        </row>
        <row r="733">
          <cell r="A733" t="str">
            <v>Holt</v>
          </cell>
          <cell r="B733" t="str">
            <v>ST8661</v>
          </cell>
        </row>
        <row r="734">
          <cell r="A734" t="str">
            <v>Home Covert, Roundway</v>
          </cell>
          <cell r="B734" t="str">
            <v>SU0063</v>
          </cell>
        </row>
        <row r="735">
          <cell r="A735" t="str">
            <v>Homington</v>
          </cell>
          <cell r="B735" t="str">
            <v>SU1226</v>
          </cell>
        </row>
        <row r="736">
          <cell r="A736" t="str">
            <v>Honeydown Ridge, Larkhill</v>
          </cell>
          <cell r="B736" t="str">
            <v>SU0848</v>
          </cell>
        </row>
        <row r="737">
          <cell r="A737" t="str">
            <v>Honeystreet</v>
          </cell>
          <cell r="B737" t="str">
            <v>SU1061</v>
          </cell>
        </row>
        <row r="738">
          <cell r="A738" t="str">
            <v>Hook</v>
          </cell>
          <cell r="B738" t="str">
            <v>SU0784</v>
          </cell>
        </row>
        <row r="739">
          <cell r="A739" t="str">
            <v>Hook Street</v>
          </cell>
          <cell r="B739" t="str">
            <v>SU0884</v>
          </cell>
        </row>
        <row r="740">
          <cell r="A740" t="str">
            <v>Hope Cottage</v>
          </cell>
          <cell r="B740" t="str">
            <v>SU2216</v>
          </cell>
        </row>
        <row r="741">
          <cell r="A741" t="str">
            <v>Horningsham</v>
          </cell>
          <cell r="B741" t="str">
            <v>ST8141</v>
          </cell>
        </row>
        <row r="742">
          <cell r="A742" t="str">
            <v>Horton</v>
          </cell>
          <cell r="B742" t="str">
            <v>SU0463</v>
          </cell>
        </row>
        <row r="743">
          <cell r="A743" t="str">
            <v>Horton Down</v>
          </cell>
          <cell r="B743" t="str">
            <v>SU0766</v>
          </cell>
        </row>
        <row r="744">
          <cell r="A744" t="str">
            <v>Hougoumont Farm</v>
          </cell>
          <cell r="B744" t="str">
            <v>SU2352</v>
          </cell>
        </row>
        <row r="745">
          <cell r="A745" t="str">
            <v>Hound Wood</v>
          </cell>
          <cell r="B745" t="str">
            <v>SU2230</v>
          </cell>
        </row>
        <row r="746">
          <cell r="A746" t="str">
            <v>Huish</v>
          </cell>
          <cell r="B746" t="str">
            <v>SU1463</v>
          </cell>
        </row>
        <row r="747">
          <cell r="A747" t="str">
            <v>Hullavington</v>
          </cell>
          <cell r="B747" t="str">
            <v>ST8982</v>
          </cell>
        </row>
        <row r="748">
          <cell r="A748" t="str">
            <v>Hurdcott</v>
          </cell>
          <cell r="B748" t="str">
            <v>SU1733</v>
          </cell>
        </row>
        <row r="749">
          <cell r="A749" t="str">
            <v>Hurdcott House</v>
          </cell>
          <cell r="B749" t="str">
            <v>SU0431</v>
          </cell>
        </row>
        <row r="750">
          <cell r="A750" t="str">
            <v>Hyam Wood</v>
          </cell>
          <cell r="B750" t="str">
            <v>ST9087</v>
          </cell>
        </row>
        <row r="751">
          <cell r="A751" t="str">
            <v>Idmiston</v>
          </cell>
          <cell r="B751" t="str">
            <v>SU1937</v>
          </cell>
        </row>
        <row r="752">
          <cell r="A752" t="str">
            <v>Huish Hill</v>
          </cell>
          <cell r="B752" t="str">
            <v>SU1563</v>
          </cell>
        </row>
        <row r="753">
          <cell r="A753" t="str">
            <v>Idminston</v>
          </cell>
          <cell r="B753" t="str">
            <v>SU1937</v>
          </cell>
        </row>
        <row r="754">
          <cell r="A754" t="str">
            <v>Iford</v>
          </cell>
          <cell r="B754" t="str">
            <v>ST8058</v>
          </cell>
        </row>
        <row r="755">
          <cell r="A755" t="str">
            <v>Imber Clump</v>
          </cell>
          <cell r="B755" t="str">
            <v>ST9147</v>
          </cell>
        </row>
        <row r="756">
          <cell r="A756" t="str">
            <v>Imber Firs</v>
          </cell>
          <cell r="B756" t="str">
            <v>ST9646</v>
          </cell>
        </row>
        <row r="757">
          <cell r="A757" t="str">
            <v>Imber Village</v>
          </cell>
          <cell r="B757" t="str">
            <v>ST9648</v>
          </cell>
        </row>
        <row r="758">
          <cell r="A758" t="str">
            <v>Immerdene, Imber</v>
          </cell>
          <cell r="B758" t="str">
            <v>ST9748</v>
          </cell>
        </row>
        <row r="759">
          <cell r="A759" t="str">
            <v>Inglesham</v>
          </cell>
          <cell r="B759" t="str">
            <v>SU2096</v>
          </cell>
        </row>
        <row r="760">
          <cell r="A760" t="str">
            <v>Job's Mill</v>
          </cell>
          <cell r="B760" t="str">
            <v>ST8542</v>
          </cell>
        </row>
        <row r="761">
          <cell r="A761" t="str">
            <v>Jones's Mill</v>
          </cell>
          <cell r="B761" t="str">
            <v>SU1661</v>
          </cell>
        </row>
        <row r="762">
          <cell r="A762" t="str">
            <v>Keevil</v>
          </cell>
          <cell r="B762" t="str">
            <v>ST9258</v>
          </cell>
        </row>
        <row r="763">
          <cell r="A763" t="str">
            <v>Keevil Aerodrome</v>
          </cell>
          <cell r="B763" t="str">
            <v>ST9257</v>
          </cell>
        </row>
        <row r="764">
          <cell r="A764" t="str">
            <v>Kellaways</v>
          </cell>
          <cell r="B764" t="str">
            <v>ST9575</v>
          </cell>
        </row>
        <row r="765">
          <cell r="A765" t="str">
            <v>Kennel Farm, Britford</v>
          </cell>
          <cell r="B765" t="str">
            <v>SU1728</v>
          </cell>
        </row>
        <row r="766">
          <cell r="A766" t="str">
            <v>Kent End</v>
          </cell>
          <cell r="B766" t="str">
            <v>SU0594</v>
          </cell>
        </row>
        <row r="767">
          <cell r="A767" t="str">
            <v>Kepnal</v>
          </cell>
          <cell r="B767" t="str">
            <v>SU1760</v>
          </cell>
        </row>
        <row r="768">
          <cell r="A768" t="str">
            <v>Keysley Farm</v>
          </cell>
          <cell r="B768" t="str">
            <v>ST8635</v>
          </cell>
        </row>
        <row r="769">
          <cell r="A769" t="str">
            <v>Kilmington</v>
          </cell>
          <cell r="B769" t="str">
            <v>ST7736</v>
          </cell>
        </row>
        <row r="770">
          <cell r="A770" t="str">
            <v>Kilmington Common</v>
          </cell>
          <cell r="B770" t="str">
            <v>ST7735</v>
          </cell>
        </row>
        <row r="771">
          <cell r="A771" t="str">
            <v>King's Bottom</v>
          </cell>
          <cell r="B771" t="str">
            <v>ST8343</v>
          </cell>
        </row>
        <row r="772">
          <cell r="A772" t="str">
            <v>King's Play Hill</v>
          </cell>
          <cell r="B772" t="str">
            <v>SU0166</v>
          </cell>
        </row>
        <row r="773">
          <cell r="A773" t="str">
            <v>Kingfisher Mill, Great Durnford</v>
          </cell>
          <cell r="B773" t="str">
            <v>SU1337</v>
          </cell>
        </row>
        <row r="774">
          <cell r="A774" t="str">
            <v>Kingsdown, Box</v>
          </cell>
          <cell r="B774" t="str">
            <v>SU8167</v>
          </cell>
        </row>
        <row r="775">
          <cell r="A775" t="str">
            <v>Kingsdown, Stratton</v>
          </cell>
          <cell r="B775" t="str">
            <v>SU1688</v>
          </cell>
        </row>
        <row r="776">
          <cell r="A776" t="str">
            <v>Kingsdown Golf Course</v>
          </cell>
          <cell r="B776" t="str">
            <v>ST8067</v>
          </cell>
        </row>
        <row r="777">
          <cell r="A777" t="str">
            <v>Kingshill Canal</v>
          </cell>
          <cell r="B777" t="str">
            <v>SU1383</v>
          </cell>
        </row>
        <row r="778">
          <cell r="A778" t="str">
            <v>Kingshill Canal, Swindon</v>
          </cell>
          <cell r="B778" t="str">
            <v>SU1383</v>
          </cell>
        </row>
        <row r="779">
          <cell r="A779" t="str">
            <v>Kingshill, Swindon</v>
          </cell>
          <cell r="B779" t="str">
            <v>SU1484</v>
          </cell>
        </row>
        <row r="780">
          <cell r="A780" t="str">
            <v>Kingston Deverill</v>
          </cell>
          <cell r="B780" t="str">
            <v>ST8437</v>
          </cell>
        </row>
        <row r="781">
          <cell r="A781" t="str">
            <v>Kington Langley</v>
          </cell>
          <cell r="B781" t="str">
            <v>ST9277</v>
          </cell>
        </row>
        <row r="782">
          <cell r="A782" t="str">
            <v>Kington St Michael</v>
          </cell>
          <cell r="B782" t="str">
            <v>ST9077</v>
          </cell>
        </row>
        <row r="783">
          <cell r="A783" t="str">
            <v>Kitchen Barrow Hill</v>
          </cell>
          <cell r="B783" t="str">
            <v>SU0664</v>
          </cell>
        </row>
        <row r="784">
          <cell r="A784" t="str">
            <v>Knap Hill</v>
          </cell>
          <cell r="B784" t="str">
            <v>SU1263</v>
          </cell>
        </row>
        <row r="785">
          <cell r="A785" t="str">
            <v>Knapp Down, Imber</v>
          </cell>
          <cell r="B785" t="str">
            <v>ST9049</v>
          </cell>
        </row>
        <row r="786">
          <cell r="A786" t="str">
            <v>Knighton, Ramsbury</v>
          </cell>
          <cell r="B786" t="str">
            <v>SU2971</v>
          </cell>
        </row>
        <row r="787">
          <cell r="A787" t="str">
            <v>Knighton Hill</v>
          </cell>
          <cell r="B787" t="str">
            <v>SU0524</v>
          </cell>
        </row>
        <row r="788">
          <cell r="A788" t="str">
            <v>Knoll Down</v>
          </cell>
          <cell r="B788" t="str">
            <v>SU0769</v>
          </cell>
        </row>
        <row r="789">
          <cell r="A789" t="str">
            <v>Knook</v>
          </cell>
          <cell r="B789" t="str">
            <v>ST9341</v>
          </cell>
        </row>
        <row r="790">
          <cell r="A790" t="str">
            <v>Knook Camp</v>
          </cell>
          <cell r="B790" t="str">
            <v>ST9442</v>
          </cell>
        </row>
        <row r="791">
          <cell r="A791" t="str">
            <v>Knowle</v>
          </cell>
          <cell r="B791" t="str">
            <v>SU1660</v>
          </cell>
        </row>
        <row r="792">
          <cell r="A792" t="str">
            <v>Knowle Hill</v>
          </cell>
          <cell r="B792" t="str">
            <v>SU2566</v>
          </cell>
        </row>
        <row r="793">
          <cell r="A793" t="str">
            <v>Knoyle House</v>
          </cell>
          <cell r="B793" t="str">
            <v>ST8731</v>
          </cell>
        </row>
        <row r="794">
          <cell r="A794" t="str">
            <v>Lackham College</v>
          </cell>
          <cell r="B794" t="str">
            <v>ST9270</v>
          </cell>
        </row>
        <row r="795">
          <cell r="A795" t="str">
            <v>Lacock</v>
          </cell>
          <cell r="B795" t="str">
            <v>ST9268</v>
          </cell>
        </row>
        <row r="796">
          <cell r="A796" t="str">
            <v>Lacock Abbey</v>
          </cell>
          <cell r="B796" t="str">
            <v>ST9168</v>
          </cell>
        </row>
        <row r="797">
          <cell r="A797" t="str">
            <v>Lacock GP</v>
          </cell>
          <cell r="B797" t="str">
            <v>ST9067</v>
          </cell>
        </row>
        <row r="798">
          <cell r="A798" t="str">
            <v>Lady Down, Trowbridge</v>
          </cell>
          <cell r="B798" t="str">
            <v>ST9530</v>
          </cell>
        </row>
        <row r="799">
          <cell r="A799" t="str">
            <v>Ladywell Barn</v>
          </cell>
          <cell r="B799" t="str">
            <v>ST9348</v>
          </cell>
        </row>
        <row r="800">
          <cell r="A800" t="str">
            <v>Ladywell Copse</v>
          </cell>
          <cell r="B800" t="str">
            <v>SU2362</v>
          </cell>
        </row>
        <row r="801">
          <cell r="A801" t="str">
            <v>Ladywell Overflow Pond</v>
          </cell>
          <cell r="B801" t="str">
            <v>ST9348</v>
          </cell>
        </row>
        <row r="802">
          <cell r="A802" t="str">
            <v>Lake</v>
          </cell>
          <cell r="B802" t="str">
            <v>SU1339</v>
          </cell>
        </row>
        <row r="803">
          <cell r="A803" t="str">
            <v>Lake House</v>
          </cell>
          <cell r="B803" t="str">
            <v>SU1338</v>
          </cell>
        </row>
        <row r="804">
          <cell r="A804" t="str">
            <v>Lammy Down</v>
          </cell>
          <cell r="B804" t="str">
            <v>SU2481</v>
          </cell>
        </row>
        <row r="805">
          <cell r="A805" t="str">
            <v>Landford</v>
          </cell>
          <cell r="B805" t="str">
            <v>SU2519</v>
          </cell>
        </row>
        <row r="806">
          <cell r="A806" t="str">
            <v>Landford Bog</v>
          </cell>
          <cell r="B806" t="str">
            <v>SU2518</v>
          </cell>
        </row>
        <row r="807">
          <cell r="A807" t="str">
            <v>Landford Common</v>
          </cell>
          <cell r="B807" t="str">
            <v>SU2618</v>
          </cell>
        </row>
        <row r="808">
          <cell r="A808" t="str">
            <v>Langford Lakes</v>
          </cell>
          <cell r="B808" t="str">
            <v>SU0436</v>
          </cell>
        </row>
        <row r="809">
          <cell r="A809" t="str">
            <v>Langley Burrell</v>
          </cell>
          <cell r="B809" t="str">
            <v>ST9375</v>
          </cell>
        </row>
        <row r="810">
          <cell r="A810" t="str">
            <v>Langley Wood</v>
          </cell>
          <cell r="B810" t="str">
            <v>SU2220</v>
          </cell>
        </row>
        <row r="811">
          <cell r="A811" t="str">
            <v>Larkhill</v>
          </cell>
          <cell r="B811" t="str">
            <v>SU1244</v>
          </cell>
        </row>
        <row r="812">
          <cell r="A812" t="str">
            <v>Larkhill Race Course</v>
          </cell>
          <cell r="B812" t="str">
            <v>SU1246</v>
          </cell>
        </row>
        <row r="813">
          <cell r="A813" t="str">
            <v>Larkhill Range</v>
          </cell>
          <cell r="B813" t="str">
            <v>SU1049</v>
          </cell>
        </row>
        <row r="814">
          <cell r="A814" t="str">
            <v>Latton</v>
          </cell>
          <cell r="B814" t="str">
            <v>SU0996</v>
          </cell>
        </row>
        <row r="815">
          <cell r="A815" t="str">
            <v>Laverstock</v>
          </cell>
          <cell r="B815" t="str">
            <v>SU1530</v>
          </cell>
        </row>
        <row r="816">
          <cell r="A816" t="str">
            <v>Lavington</v>
          </cell>
          <cell r="B816" t="str">
            <v>SU0154</v>
          </cell>
        </row>
        <row r="817">
          <cell r="A817" t="str">
            <v>Lavington Down</v>
          </cell>
          <cell r="B817" t="str">
            <v>SU0149</v>
          </cell>
        </row>
        <row r="818">
          <cell r="A818" t="str">
            <v>Lavington Folly</v>
          </cell>
          <cell r="B818" t="str">
            <v>SU1249</v>
          </cell>
        </row>
        <row r="819">
          <cell r="A819" t="str">
            <v>Lavington Sands</v>
          </cell>
          <cell r="B819" t="str">
            <v>SU0055</v>
          </cell>
        </row>
        <row r="820">
          <cell r="A820" t="str">
            <v>Lavington Vedette</v>
          </cell>
          <cell r="B820" t="str">
            <v>SU0253</v>
          </cell>
        </row>
        <row r="821">
          <cell r="A821" t="str">
            <v>Lea, Malmesbury</v>
          </cell>
          <cell r="B821" t="str">
            <v>ST9586</v>
          </cell>
        </row>
        <row r="822">
          <cell r="A822" t="str">
            <v>Leckford</v>
          </cell>
          <cell r="B822" t="str">
            <v>SU2352</v>
          </cell>
        </row>
        <row r="823">
          <cell r="A823" t="str">
            <v>Leckford Bottom</v>
          </cell>
          <cell r="B823" t="str">
            <v>SU2352</v>
          </cell>
        </row>
        <row r="824">
          <cell r="A824" t="str">
            <v>Leckford Bridge</v>
          </cell>
          <cell r="B824" t="str">
            <v>SU2351</v>
          </cell>
        </row>
        <row r="825">
          <cell r="A825" t="str">
            <v>Leckford Crossroads</v>
          </cell>
          <cell r="B825" t="str">
            <v>SU2352</v>
          </cell>
        </row>
        <row r="826">
          <cell r="A826" t="str">
            <v>Leigh</v>
          </cell>
          <cell r="B826" t="str">
            <v>SU0692</v>
          </cell>
        </row>
        <row r="827">
          <cell r="A827" t="str">
            <v>Leigh Delamere</v>
          </cell>
          <cell r="B827" t="str">
            <v>ST8879</v>
          </cell>
        </row>
        <row r="828">
          <cell r="A828" t="str">
            <v>Leipzig Plantation</v>
          </cell>
          <cell r="B828" t="str">
            <v>SU0164</v>
          </cell>
        </row>
        <row r="829">
          <cell r="A829" t="str">
            <v>Liddington</v>
          </cell>
          <cell r="B829" t="str">
            <v>SU2081</v>
          </cell>
        </row>
        <row r="830">
          <cell r="A830" t="str">
            <v>Liddington Castle</v>
          </cell>
          <cell r="B830" t="str">
            <v>SU2079</v>
          </cell>
        </row>
        <row r="831">
          <cell r="A831" t="str">
            <v>Liddington Hill</v>
          </cell>
          <cell r="B831" t="str">
            <v>SU2179</v>
          </cell>
        </row>
        <row r="832">
          <cell r="A832" t="str">
            <v>Liddington Warren Farm</v>
          </cell>
          <cell r="B832" t="str">
            <v>SU2279</v>
          </cell>
        </row>
        <row r="833">
          <cell r="A833" t="str">
            <v>Liden Lagoon</v>
          </cell>
          <cell r="B833" t="str">
            <v>SU1983</v>
          </cell>
        </row>
        <row r="834">
          <cell r="A834" t="str">
            <v>Life of Man Plantation</v>
          </cell>
          <cell r="B834" t="str">
            <v>ST8542</v>
          </cell>
        </row>
        <row r="835">
          <cell r="A835" t="str">
            <v>Limpley Stoke</v>
          </cell>
          <cell r="B835" t="str">
            <v>ST7860</v>
          </cell>
        </row>
        <row r="836">
          <cell r="A836" t="str">
            <v>Little Bedwyn</v>
          </cell>
          <cell r="B836" t="str">
            <v>SU2965</v>
          </cell>
        </row>
        <row r="837">
          <cell r="A837" t="str">
            <v>Little Bradley Wood</v>
          </cell>
          <cell r="B837" t="str">
            <v>ST7941</v>
          </cell>
        </row>
        <row r="838">
          <cell r="A838" t="str">
            <v>Little Chalfield</v>
          </cell>
          <cell r="B838" t="str">
            <v>ST8563</v>
          </cell>
        </row>
        <row r="839">
          <cell r="A839" t="str">
            <v>Little Cheverell</v>
          </cell>
          <cell r="B839" t="str">
            <v>ST9953</v>
          </cell>
        </row>
        <row r="840">
          <cell r="A840" t="str">
            <v>Little Durnford</v>
          </cell>
          <cell r="B840" t="str">
            <v>SU1234</v>
          </cell>
        </row>
        <row r="841">
          <cell r="A841" t="str">
            <v>Little Folly</v>
          </cell>
          <cell r="B841" t="str">
            <v>SU0947</v>
          </cell>
        </row>
        <row r="842">
          <cell r="A842" t="str">
            <v>Little Hinton</v>
          </cell>
          <cell r="B842" t="str">
            <v>SU2383</v>
          </cell>
        </row>
        <row r="843">
          <cell r="A843" t="str">
            <v>Little Horton</v>
          </cell>
          <cell r="B843" t="str">
            <v>SU0462</v>
          </cell>
        </row>
        <row r="844">
          <cell r="A844" t="str">
            <v>Little Langford</v>
          </cell>
          <cell r="B844" t="str">
            <v>SU0436</v>
          </cell>
        </row>
        <row r="845">
          <cell r="A845" t="str">
            <v>Little Ridge Wood</v>
          </cell>
          <cell r="B845" t="str">
            <v>ST9432</v>
          </cell>
        </row>
        <row r="846">
          <cell r="A846" t="str">
            <v>Little Somerford</v>
          </cell>
          <cell r="B846" t="str">
            <v>ST9684</v>
          </cell>
        </row>
        <row r="847">
          <cell r="A847" t="str">
            <v>Little Toyd Down</v>
          </cell>
          <cell r="B847" t="str">
            <v>SU0922</v>
          </cell>
        </row>
        <row r="848">
          <cell r="A848" t="str">
            <v>Little Wishford</v>
          </cell>
          <cell r="B848" t="str">
            <v>SU0736</v>
          </cell>
        </row>
        <row r="849">
          <cell r="A849" t="str">
            <v>Littlecote</v>
          </cell>
          <cell r="B849" t="str">
            <v>SU3070</v>
          </cell>
        </row>
        <row r="850">
          <cell r="A850" t="str">
            <v>Littlecote Park</v>
          </cell>
          <cell r="B850" t="str">
            <v>SU2970</v>
          </cell>
        </row>
        <row r="851">
          <cell r="A851" t="str">
            <v>Littlecott Down</v>
          </cell>
          <cell r="B851" t="str">
            <v>SU1753</v>
          </cell>
        </row>
        <row r="852">
          <cell r="A852" t="str">
            <v>Littleton Drew</v>
          </cell>
          <cell r="B852" t="str">
            <v>ST8380</v>
          </cell>
        </row>
        <row r="853">
          <cell r="A853" t="str">
            <v>Littleton Panell</v>
          </cell>
          <cell r="B853" t="str">
            <v>ST9954</v>
          </cell>
        </row>
        <row r="854">
          <cell r="A854" t="str">
            <v>Lockeridge</v>
          </cell>
          <cell r="B854" t="str">
            <v>SU1467</v>
          </cell>
        </row>
        <row r="855">
          <cell r="A855" t="str">
            <v>Lodge Farm</v>
          </cell>
          <cell r="B855" t="str">
            <v>SU0422</v>
          </cell>
        </row>
        <row r="856">
          <cell r="A856" t="str">
            <v>Lodge Lower Barn, Aldbourne</v>
          </cell>
          <cell r="B856" t="str">
            <v>SU2475</v>
          </cell>
        </row>
        <row r="857">
          <cell r="A857" t="str">
            <v>Long Dean</v>
          </cell>
          <cell r="B857" t="str">
            <v>ST8575</v>
          </cell>
        </row>
        <row r="858">
          <cell r="A858" t="str">
            <v>Long Knoll</v>
          </cell>
          <cell r="B858" t="str">
            <v>ST7937</v>
          </cell>
        </row>
        <row r="859">
          <cell r="A859" t="str">
            <v>Long Water, Erlestoke</v>
          </cell>
          <cell r="B859" t="str">
            <v>ST9654</v>
          </cell>
        </row>
        <row r="860">
          <cell r="A860" t="str">
            <v>Longbridge Deverill</v>
          </cell>
          <cell r="B860" t="str">
            <v>ST8640</v>
          </cell>
        </row>
        <row r="861">
          <cell r="A861" t="str">
            <v>Longcombe Bottom</v>
          </cell>
          <cell r="B861" t="str">
            <v>ST9152</v>
          </cell>
        </row>
        <row r="862">
          <cell r="A862" t="str">
            <v>Longford</v>
          </cell>
          <cell r="B862" t="str">
            <v>SU1626</v>
          </cell>
        </row>
        <row r="863">
          <cell r="A863" t="str">
            <v>Longford Castle</v>
          </cell>
          <cell r="B863" t="str">
            <v>SU1726</v>
          </cell>
        </row>
        <row r="864">
          <cell r="A864" t="str">
            <v>Longford Park</v>
          </cell>
          <cell r="B864" t="str">
            <v>SU1626</v>
          </cell>
        </row>
        <row r="865">
          <cell r="A865" t="str">
            <v>Longleat Arboretum</v>
          </cell>
          <cell r="B865" t="str">
            <v>ST8042</v>
          </cell>
        </row>
        <row r="866">
          <cell r="A866" t="str">
            <v>Longleat</v>
          </cell>
          <cell r="B866" t="str">
            <v>ST8043</v>
          </cell>
        </row>
        <row r="867">
          <cell r="A867" t="str">
            <v>Longleat Lakes</v>
          </cell>
          <cell r="B867" t="str">
            <v>ST8143</v>
          </cell>
        </row>
        <row r="868">
          <cell r="A868" t="str">
            <v>Longleat Safari Park</v>
          </cell>
          <cell r="B868" t="str">
            <v>ST8143</v>
          </cell>
        </row>
        <row r="869">
          <cell r="A869" t="str">
            <v>Longstreet Down</v>
          </cell>
          <cell r="B869" t="str">
            <v>SU1852</v>
          </cell>
        </row>
        <row r="870">
          <cell r="A870" t="str">
            <v>Loosehanger Copse</v>
          </cell>
          <cell r="B870" t="str">
            <v>SU2119</v>
          </cell>
        </row>
        <row r="871">
          <cell r="A871" t="str">
            <v>Lord's Hill</v>
          </cell>
          <cell r="B871" t="str">
            <v>ST8839</v>
          </cell>
        </row>
        <row r="872">
          <cell r="A872" t="str">
            <v>Lover</v>
          </cell>
          <cell r="B872" t="str">
            <v>SU2120</v>
          </cell>
        </row>
        <row r="873">
          <cell r="A873" t="str">
            <v>Low Lane Pits, Calne</v>
          </cell>
          <cell r="B873" t="str">
            <v>SU0171</v>
          </cell>
        </row>
        <row r="874">
          <cell r="A874" t="str">
            <v>Lower Blunsdon</v>
          </cell>
          <cell r="B874" t="str">
            <v>SU1491</v>
          </cell>
        </row>
        <row r="875">
          <cell r="A875" t="str">
            <v>Lower Earlscourt Farm, Bourton</v>
          </cell>
          <cell r="B875" t="str">
            <v>SU2186</v>
          </cell>
        </row>
        <row r="876">
          <cell r="A876" t="str">
            <v>Lower Foxhangers</v>
          </cell>
          <cell r="B876" t="str">
            <v>ST9661</v>
          </cell>
        </row>
        <row r="877">
          <cell r="A877" t="str">
            <v>Lower House Farm, Everleigh</v>
          </cell>
          <cell r="B877" t="str">
            <v>SU2053</v>
          </cell>
        </row>
        <row r="878">
          <cell r="A878" t="str">
            <v>Lower Moor Farm</v>
          </cell>
          <cell r="B878" t="str">
            <v>SU0093</v>
          </cell>
        </row>
        <row r="879">
          <cell r="A879" t="str">
            <v>Lower Pertwood</v>
          </cell>
          <cell r="B879" t="str">
            <v>ST8836</v>
          </cell>
        </row>
        <row r="880">
          <cell r="A880" t="str">
            <v>Lower Seagry</v>
          </cell>
          <cell r="B880" t="str">
            <v>ST9581</v>
          </cell>
        </row>
        <row r="881">
          <cell r="A881" t="str">
            <v>Lower Stanton St Quinton</v>
          </cell>
          <cell r="B881" t="str">
            <v>ST9180</v>
          </cell>
        </row>
        <row r="882">
          <cell r="A882" t="str">
            <v>Lower Stratton</v>
          </cell>
          <cell r="B882" t="str">
            <v>SU1886</v>
          </cell>
        </row>
        <row r="883">
          <cell r="A883" t="str">
            <v>Lower Upham</v>
          </cell>
          <cell r="B883" t="str">
            <v>SU2077</v>
          </cell>
        </row>
        <row r="884">
          <cell r="A884" t="str">
            <v>Lower Wanborough</v>
          </cell>
          <cell r="B884" t="str">
            <v>SU2183</v>
          </cell>
        </row>
        <row r="885">
          <cell r="A885" t="str">
            <v>Lower Woodford</v>
          </cell>
          <cell r="B885" t="str">
            <v>SU1235</v>
          </cell>
        </row>
        <row r="886">
          <cell r="A886" t="str">
            <v>Luccombe</v>
          </cell>
          <cell r="B886" t="str">
            <v>ST9252</v>
          </cell>
        </row>
        <row r="887">
          <cell r="A887" t="str">
            <v>Luckington</v>
          </cell>
          <cell r="B887" t="str">
            <v>ST8383</v>
          </cell>
        </row>
        <row r="888">
          <cell r="A888" t="str">
            <v>Ludgershall</v>
          </cell>
          <cell r="B888" t="str">
            <v>SU2650</v>
          </cell>
        </row>
        <row r="889">
          <cell r="A889" t="str">
            <v>Ludgershall Castle</v>
          </cell>
          <cell r="B889" t="str">
            <v>SU2651</v>
          </cell>
        </row>
        <row r="890">
          <cell r="A890" t="str">
            <v>Ludwell</v>
          </cell>
          <cell r="B890" t="str">
            <v>ST9122</v>
          </cell>
        </row>
        <row r="891">
          <cell r="A891" t="str">
            <v>Lurkeley Hill</v>
          </cell>
          <cell r="B891" t="str">
            <v>SU1266</v>
          </cell>
        </row>
        <row r="892">
          <cell r="A892" t="str">
            <v>Lyburn Farm, Hamptworth</v>
          </cell>
          <cell r="B892" t="str">
            <v>SU2318</v>
          </cell>
        </row>
        <row r="893">
          <cell r="A893" t="str">
            <v>Lydeway</v>
          </cell>
          <cell r="B893" t="str">
            <v>SU0458</v>
          </cell>
        </row>
        <row r="894">
          <cell r="A894" t="str">
            <v>Lydiard Millicent</v>
          </cell>
          <cell r="B894" t="str">
            <v>SU0985</v>
          </cell>
        </row>
        <row r="895">
          <cell r="A895" t="str">
            <v>Lydiard Park</v>
          </cell>
          <cell r="B895" t="str">
            <v>SU1084</v>
          </cell>
        </row>
        <row r="896">
          <cell r="A896" t="str">
            <v>Lydiard Tregoze</v>
          </cell>
          <cell r="B896" t="str">
            <v>SU1084</v>
          </cell>
        </row>
        <row r="897">
          <cell r="A897" t="str">
            <v>Lyneham</v>
          </cell>
          <cell r="B897" t="str">
            <v>SU0278</v>
          </cell>
        </row>
        <row r="898">
          <cell r="A898" t="str">
            <v>Maddington</v>
          </cell>
          <cell r="B898" t="str">
            <v>SU0644</v>
          </cell>
        </row>
        <row r="899">
          <cell r="A899" t="str">
            <v>Maiden Bradley</v>
          </cell>
          <cell r="B899" t="str">
            <v>ST8038</v>
          </cell>
        </row>
        <row r="900">
          <cell r="A900" t="str">
            <v>Malmesbury</v>
          </cell>
          <cell r="B900" t="str">
            <v>ST9287</v>
          </cell>
        </row>
        <row r="901">
          <cell r="A901" t="str">
            <v>Malmesbury Common</v>
          </cell>
          <cell r="B901" t="str">
            <v>SU9084</v>
          </cell>
        </row>
        <row r="902">
          <cell r="A902" t="str">
            <v>Mancombe Bottom</v>
          </cell>
          <cell r="B902" t="str">
            <v>ST8947</v>
          </cell>
        </row>
        <row r="903">
          <cell r="A903" t="str">
            <v>Manningford Abbots</v>
          </cell>
          <cell r="B903" t="str">
            <v>SU1458</v>
          </cell>
        </row>
        <row r="904">
          <cell r="A904" t="str">
            <v>Manningford Bohune</v>
          </cell>
          <cell r="B904" t="str">
            <v>SU1357</v>
          </cell>
        </row>
        <row r="905">
          <cell r="A905" t="str">
            <v>Manningford Bruce</v>
          </cell>
          <cell r="B905" t="str">
            <v>SU1358</v>
          </cell>
        </row>
        <row r="906">
          <cell r="A906" t="str">
            <v>Mannington, Swindon</v>
          </cell>
          <cell r="B906" t="str">
            <v>SU1385</v>
          </cell>
        </row>
        <row r="907">
          <cell r="A907" t="str">
            <v>Manor Farm, Avebury</v>
          </cell>
          <cell r="B907" t="str">
            <v>SU0969</v>
          </cell>
        </row>
        <row r="908">
          <cell r="A908" t="str">
            <v>Manor Farm, CWP</v>
          </cell>
          <cell r="B908" t="str">
            <v>SU0693</v>
          </cell>
        </row>
        <row r="909">
          <cell r="A909" t="str">
            <v>Manor Fields</v>
          </cell>
          <cell r="B909" t="str">
            <v>ST9152</v>
          </cell>
        </row>
        <row r="910">
          <cell r="A910" t="str">
            <v>Manor Ho Woods, Littleton Panell</v>
          </cell>
          <cell r="B910" t="str">
            <v>SU0054</v>
          </cell>
        </row>
        <row r="911">
          <cell r="A911" t="str">
            <v>Manswood</v>
          </cell>
          <cell r="B911" t="str">
            <v>ST8441</v>
          </cell>
        </row>
        <row r="912">
          <cell r="A912" t="str">
            <v>Manton</v>
          </cell>
          <cell r="B912" t="str">
            <v>SU1768</v>
          </cell>
        </row>
        <row r="913">
          <cell r="A913" t="str">
            <v>Manton Down</v>
          </cell>
          <cell r="B913" t="str">
            <v>SU1571</v>
          </cell>
        </row>
        <row r="914">
          <cell r="A914" t="str">
            <v>Manton Water Meadows</v>
          </cell>
          <cell r="B914" t="str">
            <v>SU1768</v>
          </cell>
        </row>
        <row r="915">
          <cell r="A915" t="str">
            <v>Marden</v>
          </cell>
          <cell r="B915" t="str">
            <v>SU0857</v>
          </cell>
        </row>
        <row r="916">
          <cell r="A916" t="str">
            <v>Marden Cowbag</v>
          </cell>
          <cell r="B916" t="str">
            <v>SU0854</v>
          </cell>
        </row>
        <row r="917">
          <cell r="A917" t="str">
            <v>Marden Down</v>
          </cell>
          <cell r="B917" t="str">
            <v>SU0854</v>
          </cell>
        </row>
        <row r="918">
          <cell r="A918" t="str">
            <v>Marden Mill</v>
          </cell>
          <cell r="B918" t="str">
            <v>SU0858</v>
          </cell>
        </row>
        <row r="919">
          <cell r="A919" t="str">
            <v>Marlborough</v>
          </cell>
          <cell r="B919" t="str">
            <v>SU1969</v>
          </cell>
        </row>
        <row r="920">
          <cell r="A920" t="str">
            <v>Market Lavington</v>
          </cell>
          <cell r="B920" t="str">
            <v>SU0154</v>
          </cell>
        </row>
        <row r="921">
          <cell r="A921" t="str">
            <v>Marlborough College</v>
          </cell>
          <cell r="B921" t="str">
            <v>SU1868</v>
          </cell>
        </row>
        <row r="922">
          <cell r="A922" t="str">
            <v>Marlborough College Lakes</v>
          </cell>
          <cell r="B922" t="str">
            <v>SU1868</v>
          </cell>
        </row>
        <row r="923">
          <cell r="A923" t="str">
            <v>Marlborough Common</v>
          </cell>
          <cell r="B923" t="str">
            <v>SU1870</v>
          </cell>
        </row>
        <row r="924">
          <cell r="A924" t="str">
            <v>Marlborough High Street</v>
          </cell>
          <cell r="B924" t="str">
            <v>SU1669</v>
          </cell>
        </row>
        <row r="925">
          <cell r="A925" t="str">
            <v>Marlborough Mill</v>
          </cell>
          <cell r="B925" t="str">
            <v>SU1868</v>
          </cell>
        </row>
        <row r="926">
          <cell r="A926" t="str">
            <v>Marleycombe Hill</v>
          </cell>
          <cell r="B926" t="str">
            <v>SU0222</v>
          </cell>
        </row>
        <row r="927">
          <cell r="A927" t="str">
            <v>Marridge Hill</v>
          </cell>
          <cell r="B927" t="str">
            <v>SU2874</v>
          </cell>
        </row>
        <row r="928">
          <cell r="A928" t="str">
            <v>Marsh Lane Bridge</v>
          </cell>
          <cell r="B928" t="str">
            <v>ST8660</v>
          </cell>
        </row>
        <row r="929">
          <cell r="A929" t="str">
            <v>Marston</v>
          </cell>
          <cell r="B929" t="str">
            <v>ST9656</v>
          </cell>
        </row>
        <row r="930">
          <cell r="A930" t="str">
            <v>Marston Meysey</v>
          </cell>
          <cell r="B930" t="str">
            <v>SU1297</v>
          </cell>
        </row>
        <row r="931">
          <cell r="A931" t="str">
            <v>Marten</v>
          </cell>
          <cell r="B931" t="str">
            <v>SU2860</v>
          </cell>
        </row>
        <row r="932">
          <cell r="A932" t="str">
            <v>Martin Down</v>
          </cell>
          <cell r="B932" t="str">
            <v>SU0619</v>
          </cell>
        </row>
        <row r="933">
          <cell r="A933" t="str">
            <v>Martin's Bushes, Larkhill</v>
          </cell>
          <cell r="B933" t="str">
            <v>SU1444</v>
          </cell>
        </row>
        <row r="934">
          <cell r="A934" t="str">
            <v>Martinsell</v>
          </cell>
          <cell r="B934" t="str">
            <v>SU1764</v>
          </cell>
        </row>
        <row r="935">
          <cell r="A935" t="str">
            <v>Martinsell Hill</v>
          </cell>
          <cell r="B935" t="str">
            <v>SU1763</v>
          </cell>
        </row>
        <row r="936">
          <cell r="A936" t="str">
            <v>Martinslade Bridge</v>
          </cell>
          <cell r="B936" t="str">
            <v>ST9561</v>
          </cell>
        </row>
        <row r="937">
          <cell r="A937" t="str">
            <v>Mead End, Bowerchalke</v>
          </cell>
          <cell r="B937" t="str">
            <v>SU0223</v>
          </cell>
        </row>
        <row r="938">
          <cell r="A938" t="str">
            <v>Melksham</v>
          </cell>
          <cell r="B938" t="str">
            <v>ST9063</v>
          </cell>
        </row>
        <row r="939">
          <cell r="A939" t="str">
            <v>MelkshamSTW</v>
          </cell>
          <cell r="B939" t="str">
            <v>ST8964</v>
          </cell>
        </row>
        <row r="940">
          <cell r="A940" t="str">
            <v>Membury</v>
          </cell>
          <cell r="B940" t="str">
            <v>SU3075</v>
          </cell>
        </row>
        <row r="941">
          <cell r="A941" t="str">
            <v>Mere</v>
          </cell>
          <cell r="B941" t="str">
            <v>ST8132</v>
          </cell>
        </row>
        <row r="942">
          <cell r="A942" t="str">
            <v>Mere Down</v>
          </cell>
          <cell r="B942" t="str">
            <v>ST8234</v>
          </cell>
        </row>
        <row r="943">
          <cell r="A943" t="str">
            <v>Middle Hill, SPTA</v>
          </cell>
          <cell r="B943" t="str">
            <v>ST9044</v>
          </cell>
        </row>
        <row r="944">
          <cell r="A944" t="str">
            <v>Middle Winterslow</v>
          </cell>
          <cell r="B944" t="str">
            <v>SU2333</v>
          </cell>
        </row>
        <row r="945">
          <cell r="A945" t="str">
            <v>Middle Woodford</v>
          </cell>
          <cell r="B945" t="str">
            <v>SU1136</v>
          </cell>
        </row>
        <row r="946">
          <cell r="A946" t="str">
            <v>Middlehill</v>
          </cell>
          <cell r="B946" t="str">
            <v>ST8068</v>
          </cell>
        </row>
        <row r="947">
          <cell r="A947" t="str">
            <v>Middleton Down</v>
          </cell>
          <cell r="B947" t="str">
            <v>ST9246</v>
          </cell>
        </row>
        <row r="948">
          <cell r="A948" t="str">
            <v>Middleton Hill</v>
          </cell>
          <cell r="B948" t="str">
            <v>SU0423</v>
          </cell>
        </row>
        <row r="949">
          <cell r="A949" t="str">
            <v>Midge Hall</v>
          </cell>
          <cell r="B949" t="str">
            <v>SU1677</v>
          </cell>
        </row>
        <row r="950">
          <cell r="A950" t="str">
            <v>Mildenhall</v>
          </cell>
          <cell r="B950" t="str">
            <v>SU2169</v>
          </cell>
        </row>
        <row r="951">
          <cell r="A951" t="str">
            <v>Mile Elm</v>
          </cell>
          <cell r="B951" t="str">
            <v>ST9969</v>
          </cell>
        </row>
        <row r="952">
          <cell r="A952" t="str">
            <v>Milk Hill</v>
          </cell>
          <cell r="B952" t="str">
            <v>SU1063</v>
          </cell>
        </row>
        <row r="953">
          <cell r="A953" t="str">
            <v>Milkhouse Water</v>
          </cell>
          <cell r="B953" t="str">
            <v>SU1761</v>
          </cell>
        </row>
        <row r="954">
          <cell r="A954" t="str">
            <v>Mill Farm Lake</v>
          </cell>
          <cell r="B954" t="str">
            <v>ST9856</v>
          </cell>
        </row>
        <row r="955">
          <cell r="A955" t="str">
            <v>Millditch, Bratton</v>
          </cell>
          <cell r="B955" t="str">
            <v>ST9152</v>
          </cell>
        </row>
        <row r="956">
          <cell r="A956" t="str">
            <v>Milston</v>
          </cell>
          <cell r="B956" t="str">
            <v>SU1645</v>
          </cell>
        </row>
        <row r="957">
          <cell r="A957" t="str">
            <v>Milton</v>
          </cell>
          <cell r="B957" t="str">
            <v>ST8731</v>
          </cell>
        </row>
        <row r="958">
          <cell r="A958" t="str">
            <v>Milton Lilbourne</v>
          </cell>
          <cell r="B958" t="str">
            <v>SU1960</v>
          </cell>
        </row>
        <row r="959">
          <cell r="A959" t="str">
            <v>Minety</v>
          </cell>
          <cell r="B959" t="str">
            <v>SU0290</v>
          </cell>
        </row>
        <row r="960">
          <cell r="A960" t="str">
            <v>Mock Bridge, Imber</v>
          </cell>
          <cell r="B960" t="str">
            <v>ST9548</v>
          </cell>
        </row>
        <row r="961">
          <cell r="A961" t="str">
            <v>Monkton Deverill</v>
          </cell>
          <cell r="B961" t="str">
            <v>ST8537</v>
          </cell>
        </row>
        <row r="962">
          <cell r="A962" t="str">
            <v>Monkton Down</v>
          </cell>
          <cell r="B962" t="str">
            <v>SU1272</v>
          </cell>
        </row>
        <row r="963">
          <cell r="A963" t="str">
            <v>Monkton Farleigh</v>
          </cell>
          <cell r="B963" t="str">
            <v>ST8065</v>
          </cell>
        </row>
        <row r="964">
          <cell r="A964" t="str">
            <v>Monkton Farm, Monkton Deverill</v>
          </cell>
          <cell r="B964" t="str">
            <v>ST8536</v>
          </cell>
        </row>
        <row r="965">
          <cell r="A965" t="str">
            <v>Monkton Park, Chippenham</v>
          </cell>
          <cell r="B965" t="str">
            <v>ST9273</v>
          </cell>
        </row>
        <row r="966">
          <cell r="A966" t="str">
            <v>Moredon,Swindon</v>
          </cell>
          <cell r="B966" t="str">
            <v>SU1387</v>
          </cell>
        </row>
        <row r="967">
          <cell r="A967" t="str">
            <v>Morgan's Hill</v>
          </cell>
          <cell r="B967" t="str">
            <v>SU0267</v>
          </cell>
        </row>
        <row r="968">
          <cell r="A968" t="str">
            <v>Mouldon Hill</v>
          </cell>
          <cell r="B968" t="str">
            <v>SU1187</v>
          </cell>
        </row>
        <row r="969">
          <cell r="A969" t="str">
            <v>Mouldon Lake</v>
          </cell>
          <cell r="B969" t="str">
            <v>SU1287</v>
          </cell>
        </row>
        <row r="970">
          <cell r="A970" t="str">
            <v>Mountain Bower</v>
          </cell>
          <cell r="B970" t="str">
            <v>ST8075</v>
          </cell>
        </row>
        <row r="971">
          <cell r="A971" t="str">
            <v>Murhill</v>
          </cell>
          <cell r="B971" t="str">
            <v>ST7960</v>
          </cell>
        </row>
        <row r="972">
          <cell r="A972" t="str">
            <v>Murray John Tower, Swindon</v>
          </cell>
          <cell r="B972" t="str">
            <v>SU1484</v>
          </cell>
        </row>
        <row r="973">
          <cell r="A973" t="str">
            <v>Nadder Island</v>
          </cell>
          <cell r="B973" t="str">
            <v>SU1329</v>
          </cell>
        </row>
        <row r="974">
          <cell r="A974" t="str">
            <v>Naish Hill</v>
          </cell>
          <cell r="B974" t="str">
            <v>ST9369</v>
          </cell>
        </row>
        <row r="975">
          <cell r="A975" t="str">
            <v>Neston</v>
          </cell>
          <cell r="B975" t="str">
            <v>ST8668</v>
          </cell>
        </row>
        <row r="976">
          <cell r="A976" t="str">
            <v>Netheravon</v>
          </cell>
          <cell r="B976" t="str">
            <v>SU1448</v>
          </cell>
        </row>
        <row r="977">
          <cell r="A977" t="str">
            <v>Netheravon Airfield</v>
          </cell>
          <cell r="B977" t="str">
            <v>SU1649</v>
          </cell>
        </row>
        <row r="978">
          <cell r="A978" t="str">
            <v>Netheravon Camp</v>
          </cell>
          <cell r="B978" t="str">
            <v>SU1548</v>
          </cell>
        </row>
        <row r="979">
          <cell r="A979" t="str">
            <v>Netheravon Down</v>
          </cell>
          <cell r="B979" t="str">
            <v>SU1147</v>
          </cell>
        </row>
        <row r="980">
          <cell r="A980" t="str">
            <v>Netherhampton</v>
          </cell>
          <cell r="B980" t="str">
            <v>SU1029</v>
          </cell>
        </row>
        <row r="981">
          <cell r="A981" t="str">
            <v>Netherstreet Farm</v>
          </cell>
          <cell r="B981" t="str">
            <v>ST9865</v>
          </cell>
        </row>
        <row r="982">
          <cell r="A982" t="str">
            <v>Nettleton</v>
          </cell>
          <cell r="B982" t="str">
            <v>ST8278</v>
          </cell>
        </row>
        <row r="983">
          <cell r="A983" t="str">
            <v>Nettleton Mill</v>
          </cell>
          <cell r="B983" t="str">
            <v>ST8377</v>
          </cell>
        </row>
        <row r="984">
          <cell r="A984" t="str">
            <v>Netton Down</v>
          </cell>
          <cell r="B984" t="str">
            <v>SU0627</v>
          </cell>
        </row>
        <row r="985">
          <cell r="A985" t="str">
            <v>New Barn Farm,Ogbourne</v>
          </cell>
          <cell r="B985" t="str">
            <v>SU1873</v>
          </cell>
        </row>
        <row r="986">
          <cell r="A986" t="str">
            <v>New Copse</v>
          </cell>
          <cell r="B986" t="str">
            <v>SU0250</v>
          </cell>
        </row>
        <row r="987">
          <cell r="A987" t="str">
            <v>New Copse Down</v>
          </cell>
          <cell r="B987" t="str">
            <v>SU0350</v>
          </cell>
        </row>
        <row r="988">
          <cell r="A988" t="str">
            <v>New Court Down</v>
          </cell>
          <cell r="B988" t="str">
            <v>SU1422</v>
          </cell>
        </row>
        <row r="989">
          <cell r="A989" t="str">
            <v>New Court Farm, Downton</v>
          </cell>
          <cell r="B989" t="str">
            <v>SU1722</v>
          </cell>
        </row>
        <row r="990">
          <cell r="A990" t="str">
            <v>New Farm, Imber</v>
          </cell>
          <cell r="B990" t="str">
            <v>ST9249</v>
          </cell>
        </row>
        <row r="991">
          <cell r="A991" t="str">
            <v>New Mill</v>
          </cell>
          <cell r="B991" t="str">
            <v>SU1861</v>
          </cell>
        </row>
        <row r="992">
          <cell r="A992" t="str">
            <v>New Town</v>
          </cell>
          <cell r="B992" t="str">
            <v>SU1264</v>
          </cell>
        </row>
        <row r="993">
          <cell r="A993" t="str">
            <v>New Warren, Savernake</v>
          </cell>
          <cell r="B993" t="str">
            <v>SU2469</v>
          </cell>
        </row>
        <row r="994">
          <cell r="A994" t="str">
            <v>New Zealand Farm Camp</v>
          </cell>
          <cell r="B994" t="str">
            <v>ST9750</v>
          </cell>
        </row>
        <row r="995">
          <cell r="A995" t="str">
            <v>New Zealand Farm, Lyneham</v>
          </cell>
          <cell r="B995" t="str">
            <v>SU0177</v>
          </cell>
        </row>
        <row r="996">
          <cell r="A996" t="str">
            <v>Newhouse Farm</v>
          </cell>
          <cell r="B996" t="str">
            <v>ST8664</v>
          </cell>
        </row>
        <row r="997">
          <cell r="A997" t="str">
            <v>Newton</v>
          </cell>
          <cell r="B997" t="str">
            <v>SU2322</v>
          </cell>
        </row>
        <row r="998">
          <cell r="A998" t="str">
            <v>Newton Barrow</v>
          </cell>
          <cell r="B998" t="str">
            <v>SU1035</v>
          </cell>
        </row>
        <row r="999">
          <cell r="A999" t="str">
            <v>of Norton Ferris</v>
          </cell>
          <cell r="B999" t="str">
            <v>ST7936</v>
          </cell>
        </row>
        <row r="1000">
          <cell r="A1000" t="str">
            <v>Newton Tony</v>
          </cell>
          <cell r="B1000" t="str">
            <v>SU2140</v>
          </cell>
        </row>
        <row r="1001">
          <cell r="A1001" t="str">
            <v>Nightingale Farm, South Marston</v>
          </cell>
          <cell r="B1001" t="str">
            <v>SU2088</v>
          </cell>
        </row>
        <row r="1002">
          <cell r="A1002" t="str">
            <v>Nightingale Wood</v>
          </cell>
          <cell r="B1002" t="str">
            <v>SU1988</v>
          </cell>
        </row>
        <row r="1003">
          <cell r="A1003" t="str">
            <v>Nightwood Copse</v>
          </cell>
          <cell r="B1003" t="str">
            <v>SU2128</v>
          </cell>
        </row>
        <row r="1004">
          <cell r="A1004" t="str">
            <v>Nockatt Coppice</v>
          </cell>
          <cell r="B1004" t="str">
            <v>ST8242</v>
          </cell>
        </row>
        <row r="1005">
          <cell r="A1005" t="str">
            <v>Nocketts Hill, Chippenham</v>
          </cell>
          <cell r="B1005" t="str">
            <v>ST9470</v>
          </cell>
        </row>
        <row r="1006">
          <cell r="A1006" t="str">
            <v>Nomansland</v>
          </cell>
          <cell r="B1006" t="str">
            <v>SU2517</v>
          </cell>
        </row>
        <row r="1007">
          <cell r="A1007" t="str">
            <v>Normanton Down</v>
          </cell>
          <cell r="B1007" t="str">
            <v>SU1140</v>
          </cell>
        </row>
        <row r="1008">
          <cell r="A1008" t="str">
            <v>Norridge Wood</v>
          </cell>
          <cell r="B1008" t="str">
            <v>ST8545</v>
          </cell>
        </row>
        <row r="1009">
          <cell r="A1009" t="str">
            <v>North Bradley</v>
          </cell>
          <cell r="B1009" t="str">
            <v>ST8555</v>
          </cell>
        </row>
        <row r="1010">
          <cell r="A1010" t="str">
            <v>North Down</v>
          </cell>
          <cell r="B1010" t="str">
            <v>SU0467</v>
          </cell>
        </row>
        <row r="1011">
          <cell r="A1011" t="str">
            <v>North Farm, Aldbourne</v>
          </cell>
          <cell r="B1011" t="str">
            <v>SU2578</v>
          </cell>
        </row>
        <row r="1012">
          <cell r="A1012" t="str">
            <v>North Farm, Warminster</v>
          </cell>
          <cell r="B1012" t="str">
            <v>ST9144</v>
          </cell>
        </row>
        <row r="1013">
          <cell r="A1013" t="str">
            <v>North Field Barn, Aldbourne</v>
          </cell>
          <cell r="B1013" t="str">
            <v>SU2677</v>
          </cell>
        </row>
        <row r="1014">
          <cell r="A1014" t="str">
            <v>North Meadow,Cricklade</v>
          </cell>
          <cell r="B1014" t="str">
            <v>SU0994</v>
          </cell>
        </row>
        <row r="1015">
          <cell r="A1015" t="str">
            <v>North Newnton</v>
          </cell>
          <cell r="B1015" t="str">
            <v>SU1257</v>
          </cell>
        </row>
        <row r="1016">
          <cell r="A1016" t="str">
            <v>North Wraxall</v>
          </cell>
          <cell r="B1016" t="str">
            <v>ST8174</v>
          </cell>
        </row>
        <row r="1017">
          <cell r="A1017" t="str">
            <v>Norton</v>
          </cell>
          <cell r="B1017" t="str">
            <v>ST8884</v>
          </cell>
        </row>
        <row r="1018">
          <cell r="A1018" t="str">
            <v>Norton Bavant</v>
          </cell>
          <cell r="B1018" t="str">
            <v>ST9043</v>
          </cell>
        </row>
        <row r="1019">
          <cell r="A1019" t="str">
            <v>Norton Down</v>
          </cell>
          <cell r="B1019" t="str">
            <v>ST9246</v>
          </cell>
        </row>
        <row r="1020">
          <cell r="A1020" t="str">
            <v>Norton Ferris</v>
          </cell>
          <cell r="B1020" t="str">
            <v>ST7936</v>
          </cell>
        </row>
        <row r="1021">
          <cell r="A1021" t="str">
            <v>Notton</v>
          </cell>
          <cell r="B1021" t="str">
            <v>ST9069</v>
          </cell>
        </row>
        <row r="1022">
          <cell r="A1022" t="str">
            <v>Nunton</v>
          </cell>
          <cell r="B1022" t="str">
            <v>SU1526</v>
          </cell>
        </row>
        <row r="1023">
          <cell r="A1023" t="str">
            <v>Nythe</v>
          </cell>
          <cell r="B1023" t="str">
            <v>SU1885</v>
          </cell>
        </row>
        <row r="1024">
          <cell r="A1024" t="str">
            <v>Oakfrith Wood</v>
          </cell>
          <cell r="B1024" t="str">
            <v>SU0257</v>
          </cell>
        </row>
        <row r="1025">
          <cell r="A1025" t="str">
            <v>Oak Hill Water Meadows</v>
          </cell>
          <cell r="B1025" t="str">
            <v>SU3067</v>
          </cell>
        </row>
        <row r="1026">
          <cell r="A1026" t="str">
            <v>Oakhill Wood</v>
          </cell>
          <cell r="B1026" t="str">
            <v>SU3256</v>
          </cell>
        </row>
        <row r="1027">
          <cell r="A1027" t="str">
            <v>Oaksey</v>
          </cell>
          <cell r="B1027" t="str">
            <v>ST9993</v>
          </cell>
        </row>
        <row r="1028">
          <cell r="A1028" t="str">
            <v>Oare</v>
          </cell>
          <cell r="B1028" t="str">
            <v>SU1563</v>
          </cell>
        </row>
        <row r="1029">
          <cell r="A1029" t="str">
            <v>Oare Hill</v>
          </cell>
          <cell r="B1029" t="str">
            <v>SU1663</v>
          </cell>
        </row>
        <row r="1030">
          <cell r="A1030" t="str">
            <v>Oasis Leisure Centre, Swindon</v>
          </cell>
          <cell r="B1030" t="str">
            <v>SU1485</v>
          </cell>
        </row>
        <row r="1031">
          <cell r="A1031" t="str">
            <v>Odstock</v>
          </cell>
          <cell r="B1031" t="str">
            <v>SU1426</v>
          </cell>
        </row>
        <row r="1032">
          <cell r="A1032" t="str">
            <v>Odstock Down</v>
          </cell>
          <cell r="B1032" t="str">
            <v>SU1324</v>
          </cell>
        </row>
        <row r="1033">
          <cell r="A1033" t="str">
            <v>Ogbourne Down</v>
          </cell>
          <cell r="B1033" t="str">
            <v>SU1774</v>
          </cell>
        </row>
        <row r="1034">
          <cell r="A1034" t="str">
            <v>Ogbourne Maizey</v>
          </cell>
          <cell r="B1034" t="str">
            <v>SU1871</v>
          </cell>
        </row>
        <row r="1035">
          <cell r="A1035" t="str">
            <v>Ogbourne St Andrew</v>
          </cell>
          <cell r="B1035" t="str">
            <v>SU1872</v>
          </cell>
        </row>
        <row r="1036">
          <cell r="A1036" t="str">
            <v>Ogbourne St George</v>
          </cell>
          <cell r="B1036" t="str">
            <v>SU1974</v>
          </cell>
        </row>
        <row r="1037">
          <cell r="A1037" t="str">
            <v>Okus, Swindon</v>
          </cell>
          <cell r="B1037" t="str">
            <v>SU1483</v>
          </cell>
        </row>
        <row r="1038">
          <cell r="A1038" t="str">
            <v>Old Farm Clump</v>
          </cell>
          <cell r="B1038" t="str">
            <v>SU1048</v>
          </cell>
        </row>
        <row r="1039">
          <cell r="A1039" t="str">
            <v>Old Sarum</v>
          </cell>
          <cell r="B1039" t="str">
            <v>SU1332</v>
          </cell>
        </row>
        <row r="1040">
          <cell r="A1040" t="str">
            <v>Old Tip, Swindon</v>
          </cell>
          <cell r="B1040" t="str">
            <v>SU1285</v>
          </cell>
        </row>
        <row r="1041">
          <cell r="A1041" t="str">
            <v>Old Town, Swindon</v>
          </cell>
          <cell r="B1041" t="str">
            <v>SU1583</v>
          </cell>
        </row>
        <row r="1042">
          <cell r="A1042" t="str">
            <v>Old Totterdown, Fyfield</v>
          </cell>
          <cell r="B1042" t="str">
            <v>SU1371</v>
          </cell>
        </row>
        <row r="1043">
          <cell r="A1043" t="str">
            <v>Old Town Swindon</v>
          </cell>
          <cell r="B1043" t="str">
            <v>SU18L</v>
          </cell>
        </row>
        <row r="1044">
          <cell r="A1044" t="str">
            <v>Oldbury Castle</v>
          </cell>
          <cell r="B1044" t="str">
            <v>SU0569</v>
          </cell>
        </row>
        <row r="1045">
          <cell r="A1045" t="str">
            <v>Oldbury Down</v>
          </cell>
          <cell r="B1045" t="str">
            <v>SU0568</v>
          </cell>
        </row>
        <row r="1046">
          <cell r="A1046" t="str">
            <v>Oliver's Castle, Devizes</v>
          </cell>
          <cell r="B1046" t="str">
            <v>SU0064</v>
          </cell>
        </row>
        <row r="1047">
          <cell r="A1047" t="str">
            <v>One Tree Hill</v>
          </cell>
          <cell r="B1047" t="str">
            <v>SU0059</v>
          </cell>
        </row>
        <row r="1048">
          <cell r="A1048" t="str">
            <v>Orcheston</v>
          </cell>
          <cell r="B1048" t="str">
            <v>SU0545</v>
          </cell>
        </row>
        <row r="1049">
          <cell r="A1049" t="str">
            <v>Overton</v>
          </cell>
          <cell r="B1049" t="str">
            <v>SU1368</v>
          </cell>
        </row>
        <row r="1050">
          <cell r="A1050" t="str">
            <v>Overton Down</v>
          </cell>
          <cell r="B1050" t="str">
            <v>SU1370</v>
          </cell>
        </row>
        <row r="1051">
          <cell r="A1051" t="str">
            <v>Oxenwood</v>
          </cell>
          <cell r="B1051" t="str">
            <v>SU3059</v>
          </cell>
        </row>
        <row r="1052">
          <cell r="A1052" t="str">
            <v>Oysters Coppice</v>
          </cell>
          <cell r="B1052" t="str">
            <v>ST8925</v>
          </cell>
        </row>
        <row r="1053">
          <cell r="A1053" t="str">
            <v>Packway Mess, Larkhill</v>
          </cell>
          <cell r="B1053" t="str">
            <v>SU1244</v>
          </cell>
        </row>
        <row r="1054">
          <cell r="A1054" t="str">
            <v>Pale Park Pond, Wardour</v>
          </cell>
          <cell r="B1054" t="str">
            <v>ST9225</v>
          </cell>
        </row>
        <row r="1055">
          <cell r="A1055" t="str">
            <v>Panterwick</v>
          </cell>
          <cell r="B1055" t="str">
            <v>SU1867</v>
          </cell>
        </row>
        <row r="1056">
          <cell r="A1056" t="str">
            <v>Parham Wood</v>
          </cell>
          <cell r="B1056" t="str">
            <v>SU0055</v>
          </cell>
        </row>
        <row r="1057">
          <cell r="A1057" t="str">
            <v>Park Farm</v>
          </cell>
          <cell r="B1057" t="str">
            <v>SU2569</v>
          </cell>
        </row>
        <row r="1058">
          <cell r="A1058" t="str">
            <v>Park Pond, Wardour</v>
          </cell>
          <cell r="B1058" t="str">
            <v>ST9226</v>
          </cell>
        </row>
        <row r="1059">
          <cell r="A1059" t="str">
            <v>Parsonage Down [NNR]</v>
          </cell>
          <cell r="B1059" t="str">
            <v>SU0541</v>
          </cell>
        </row>
        <row r="1060">
          <cell r="A1060" t="str">
            <v>Parsonage Farm, Warminster</v>
          </cell>
          <cell r="B1060" t="str">
            <v>ST8846</v>
          </cell>
        </row>
        <row r="1061">
          <cell r="A1061" t="str">
            <v>Patcombe Hill</v>
          </cell>
          <cell r="B1061" t="str">
            <v>ST9251</v>
          </cell>
        </row>
        <row r="1062">
          <cell r="A1062" t="str">
            <v>Patney</v>
          </cell>
          <cell r="B1062" t="str">
            <v>SU0758</v>
          </cell>
        </row>
        <row r="1063">
          <cell r="A1063" t="str">
            <v>Paxcroft</v>
          </cell>
          <cell r="B1063" t="str">
            <v>ST8859</v>
          </cell>
        </row>
        <row r="1064">
          <cell r="A1064" t="str">
            <v>Pear Tree Hill, Erlestoke</v>
          </cell>
          <cell r="B1064" t="str">
            <v>ST9753</v>
          </cell>
        </row>
        <row r="1065">
          <cell r="A1065" t="str">
            <v>Peatmoor Lagoon</v>
          </cell>
          <cell r="B1065" t="str">
            <v>SU1286</v>
          </cell>
        </row>
        <row r="1066">
          <cell r="A1066" t="str">
            <v>Peckingell</v>
          </cell>
          <cell r="B1066" t="str">
            <v>ST9374</v>
          </cell>
        </row>
        <row r="1067">
          <cell r="A1067" t="str">
            <v>Peewit's Gorse</v>
          </cell>
          <cell r="B1067" t="str">
            <v>ST8737</v>
          </cell>
        </row>
        <row r="1068">
          <cell r="A1068" t="str">
            <v>Pen Hill Down</v>
          </cell>
          <cell r="B1068" t="str">
            <v>ST8736</v>
          </cell>
        </row>
        <row r="1069">
          <cell r="A1069" t="str">
            <v>Penleigh</v>
          </cell>
          <cell r="B1069" t="str">
            <v>ST8550</v>
          </cell>
        </row>
        <row r="1070">
          <cell r="A1070" t="str">
            <v>Penning's Farm, Oare</v>
          </cell>
          <cell r="B1070" t="str">
            <v>SU1562</v>
          </cell>
        </row>
        <row r="1071">
          <cell r="A1071" t="str">
            <v>Penstones Wood</v>
          </cell>
          <cell r="B1071" t="str">
            <v>ST7839</v>
          </cell>
        </row>
        <row r="1072">
          <cell r="A1072" t="str">
            <v>Pensworth Tip</v>
          </cell>
          <cell r="B1072" t="str">
            <v>SU2124</v>
          </cell>
        </row>
        <row r="1073">
          <cell r="A1073" t="str">
            <v>Pepler's Farm, Edington</v>
          </cell>
          <cell r="B1073" t="str">
            <v>ST9353</v>
          </cell>
        </row>
        <row r="1074">
          <cell r="A1074" t="str">
            <v>Pepperbox Hill</v>
          </cell>
          <cell r="B1074" t="str">
            <v>SU2124</v>
          </cell>
        </row>
        <row r="1075">
          <cell r="A1075" t="str">
            <v>Perham Down</v>
          </cell>
          <cell r="B1075" t="str">
            <v>SU2549</v>
          </cell>
        </row>
        <row r="1076">
          <cell r="A1076" t="str">
            <v>Pertwood</v>
          </cell>
          <cell r="B1076" t="str">
            <v>ST8835</v>
          </cell>
        </row>
        <row r="1077">
          <cell r="A1077" t="str">
            <v>Pertwood Beech Clump</v>
          </cell>
          <cell r="B1077" t="str">
            <v>ST8738</v>
          </cell>
        </row>
        <row r="1078">
          <cell r="A1078" t="str">
            <v>Pertwood Down</v>
          </cell>
          <cell r="B1078" t="str">
            <v>ST8837</v>
          </cell>
        </row>
        <row r="1079">
          <cell r="A1079" t="str">
            <v>Petersfinger</v>
          </cell>
          <cell r="B1079" t="str">
            <v>SU1629</v>
          </cell>
        </row>
        <row r="1080">
          <cell r="A1080" t="str">
            <v>Petersfinger GP's</v>
          </cell>
          <cell r="B1080" t="str">
            <v>SU1628</v>
          </cell>
        </row>
        <row r="1081">
          <cell r="A1081" t="str">
            <v>Pewsey</v>
          </cell>
          <cell r="B1081" t="str">
            <v>SU1660</v>
          </cell>
        </row>
        <row r="1082">
          <cell r="A1082" t="str">
            <v>Pewsey Downs [NNR]</v>
          </cell>
          <cell r="B1082" t="str">
            <v>SU1063</v>
          </cell>
        </row>
        <row r="1083">
          <cell r="A1083" t="str">
            <v>Pewsey Manor</v>
          </cell>
          <cell r="B1083" t="str">
            <v>SU1659</v>
          </cell>
        </row>
        <row r="1084">
          <cell r="A1084" t="str">
            <v>Pewsey Wharf</v>
          </cell>
          <cell r="B1084" t="str">
            <v>SU1561</v>
          </cell>
        </row>
        <row r="1085">
          <cell r="A1085" t="str">
            <v>Pewsham</v>
          </cell>
          <cell r="B1085" t="str">
            <v>ST9470</v>
          </cell>
        </row>
        <row r="1086">
          <cell r="A1086" t="str">
            <v>Picket Wood</v>
          </cell>
          <cell r="B1086" t="str">
            <v>ST8754</v>
          </cell>
        </row>
        <row r="1087">
          <cell r="A1087" t="str">
            <v>Pickledean Barn</v>
          </cell>
          <cell r="B1087" t="str">
            <v>SU1369</v>
          </cell>
        </row>
        <row r="1088">
          <cell r="A1088" t="str">
            <v>Pickwick</v>
          </cell>
          <cell r="B1088" t="str">
            <v>ST8670</v>
          </cell>
        </row>
        <row r="1089">
          <cell r="A1089" t="str">
            <v>Picquet Hill</v>
          </cell>
          <cell r="B1089" t="str">
            <v>ST9252</v>
          </cell>
        </row>
        <row r="1090">
          <cell r="A1090" t="str">
            <v>Piggledene</v>
          </cell>
          <cell r="B1090" t="str">
            <v>SU1468</v>
          </cell>
        </row>
        <row r="1091">
          <cell r="A1091" t="str">
            <v>Pinehurst, Swindon</v>
          </cell>
          <cell r="B1091" t="str">
            <v>SU1587</v>
          </cell>
        </row>
        <row r="1092">
          <cell r="A1092" t="str">
            <v>Pinkflower Gorse</v>
          </cell>
          <cell r="B1092" t="str">
            <v>ST8635</v>
          </cell>
        </row>
        <row r="1093">
          <cell r="A1093" t="str">
            <v>Pinkney</v>
          </cell>
          <cell r="B1093" t="str">
            <v>ST8686</v>
          </cell>
        </row>
        <row r="1094">
          <cell r="A1094" t="str">
            <v>Pitton</v>
          </cell>
          <cell r="B1094" t="str">
            <v>SU2131</v>
          </cell>
        </row>
        <row r="1095">
          <cell r="A1095" t="str">
            <v>Pockeredge Wood Lake</v>
          </cell>
          <cell r="B1095" t="str">
            <v>ST8569</v>
          </cell>
        </row>
        <row r="1096">
          <cell r="A1096" t="str">
            <v>Poulton</v>
          </cell>
          <cell r="B1096" t="str">
            <v>SU1971</v>
          </cell>
        </row>
        <row r="1097">
          <cell r="A1097" t="str">
            <v>Pomeroy Wood</v>
          </cell>
          <cell r="B1097" t="str">
            <v>ST8056</v>
          </cell>
        </row>
        <row r="1098">
          <cell r="A1098" t="str">
            <v>Port Farm</v>
          </cell>
          <cell r="B1098" t="str">
            <v>SU1393</v>
          </cell>
        </row>
        <row r="1099">
          <cell r="A1099" t="str">
            <v>Porton</v>
          </cell>
          <cell r="B1099" t="str">
            <v>SU1936</v>
          </cell>
        </row>
        <row r="1100">
          <cell r="A1100" t="str">
            <v>Porton Down</v>
          </cell>
          <cell r="B1100" t="str">
            <v>SU2035</v>
          </cell>
        </row>
        <row r="1101">
          <cell r="A1101" t="str">
            <v>Portway, Warminster</v>
          </cell>
          <cell r="B1101" t="str">
            <v>ST8745</v>
          </cell>
        </row>
        <row r="1102">
          <cell r="A1102" t="str">
            <v>Potterne</v>
          </cell>
          <cell r="B1102" t="str">
            <v>ST9958</v>
          </cell>
        </row>
        <row r="1103">
          <cell r="A1103" t="str">
            <v>Potterne Park Farm, Potterne</v>
          </cell>
          <cell r="B1103" t="str">
            <v>SU0057</v>
          </cell>
        </row>
        <row r="1104">
          <cell r="A1104" t="str">
            <v>Potterne Wick</v>
          </cell>
          <cell r="B1104" t="str">
            <v>SU0057</v>
          </cell>
        </row>
        <row r="1105">
          <cell r="A1105" t="str">
            <v>Potterne Wood</v>
          </cell>
          <cell r="B1105" t="str">
            <v>SU0158</v>
          </cell>
        </row>
        <row r="1106">
          <cell r="A1106" t="str">
            <v>Poulshot</v>
          </cell>
          <cell r="B1106" t="str">
            <v>ST9759</v>
          </cell>
        </row>
        <row r="1107">
          <cell r="A1107" t="str">
            <v>Poulshot Farm</v>
          </cell>
          <cell r="B1107" t="str">
            <v>ST9659</v>
          </cell>
        </row>
        <row r="1108">
          <cell r="A1108" t="str">
            <v>Poulton</v>
          </cell>
          <cell r="B1108" t="str">
            <v>SU1971</v>
          </cell>
        </row>
        <row r="1109">
          <cell r="A1109" t="str">
            <v>Poulton Copse</v>
          </cell>
          <cell r="B1109" t="str">
            <v>SU1970</v>
          </cell>
        </row>
        <row r="1110">
          <cell r="A1110" t="str">
            <v>Poulton Downs</v>
          </cell>
          <cell r="B1110" t="str">
            <v>SU2070</v>
          </cell>
        </row>
        <row r="1111">
          <cell r="A1111" t="str">
            <v>Poulton Farm</v>
          </cell>
          <cell r="B1111" t="str">
            <v>SU1969</v>
          </cell>
        </row>
        <row r="1112">
          <cell r="A1112" t="str">
            <v>Pound Bottom</v>
          </cell>
          <cell r="B1112" t="str">
            <v>SU2217</v>
          </cell>
        </row>
        <row r="1113">
          <cell r="A1113" t="str">
            <v>Pound Bottom Tip</v>
          </cell>
          <cell r="B1113" t="str">
            <v>SU2117</v>
          </cell>
        </row>
        <row r="1114">
          <cell r="A1114" t="str">
            <v>Prescombe Down</v>
          </cell>
          <cell r="B1114" t="str">
            <v>ST9825</v>
          </cell>
        </row>
        <row r="1115">
          <cell r="A1115" t="str">
            <v>Preshute</v>
          </cell>
          <cell r="B1115" t="str">
            <v>SU1868</v>
          </cell>
        </row>
        <row r="1116">
          <cell r="A1116" t="str">
            <v>Preshute Down</v>
          </cell>
          <cell r="B1116" t="str">
            <v>SU1374</v>
          </cell>
        </row>
        <row r="1117">
          <cell r="A1117" t="str">
            <v>Prickmoor Wood</v>
          </cell>
          <cell r="B1117" t="str">
            <v>ST9465</v>
          </cell>
        </row>
        <row r="1118">
          <cell r="A1118" t="str">
            <v>Princess Margaret Hospital, Swindon</v>
          </cell>
          <cell r="B1118" t="str">
            <v>SU1483</v>
          </cell>
        </row>
        <row r="1119">
          <cell r="A1119" t="str">
            <v>Puckshipton Pond</v>
          </cell>
          <cell r="B1119" t="str">
            <v>SU0957</v>
          </cell>
        </row>
        <row r="1120">
          <cell r="A1120" t="str">
            <v>Purton</v>
          </cell>
          <cell r="B1120" t="str">
            <v>SU0887</v>
          </cell>
        </row>
        <row r="1121">
          <cell r="A1121" t="str">
            <v>Purton Stoke</v>
          </cell>
          <cell r="B1121" t="str">
            <v>SU0990</v>
          </cell>
        </row>
        <row r="1122">
          <cell r="A1122" t="str">
            <v>Puthall Farm</v>
          </cell>
          <cell r="B1122" t="str">
            <v>SU2368</v>
          </cell>
        </row>
        <row r="1123">
          <cell r="A1123" t="str">
            <v>Quebec Farm</v>
          </cell>
          <cell r="B1123" t="str">
            <v>ST9543</v>
          </cell>
        </row>
        <row r="1124">
          <cell r="A1124" t="str">
            <v>Queen's Crescent, Chippenham</v>
          </cell>
          <cell r="B1124" t="str">
            <v>ST8972</v>
          </cell>
        </row>
        <row r="1125">
          <cell r="A1125" t="str">
            <v>Queen's Park, Swindon</v>
          </cell>
          <cell r="B1125" t="str">
            <v>SU1486</v>
          </cell>
        </row>
        <row r="1126">
          <cell r="A1126" t="str">
            <v>Quemerford</v>
          </cell>
          <cell r="B1126" t="str">
            <v>SU0069</v>
          </cell>
        </row>
        <row r="1127">
          <cell r="A1127" t="str">
            <v>Quidhampton</v>
          </cell>
          <cell r="B1127" t="str">
            <v>SU1131</v>
          </cell>
        </row>
        <row r="1128">
          <cell r="A1128" t="str">
            <v>Rabley Wood</v>
          </cell>
          <cell r="B1128" t="str">
            <v>SU2070</v>
          </cell>
        </row>
        <row r="1129">
          <cell r="A1129" t="str">
            <v>Rack Hill</v>
          </cell>
          <cell r="B1129" t="str">
            <v>ST8475</v>
          </cell>
        </row>
        <row r="1130">
          <cell r="A1130" t="str">
            <v>Rainbow Bottom</v>
          </cell>
          <cell r="B1130" t="str">
            <v>SU1551</v>
          </cell>
        </row>
        <row r="1131">
          <cell r="A1131" t="str">
            <v>Ram Alley</v>
          </cell>
          <cell r="B1131" t="str">
            <v>SU2263</v>
          </cell>
        </row>
        <row r="1132">
          <cell r="A1132" t="str">
            <v>Ram Alley Lake</v>
          </cell>
          <cell r="B1132" t="str">
            <v>SU2163</v>
          </cell>
        </row>
        <row r="1133">
          <cell r="A1133" t="str">
            <v>Ramsbury</v>
          </cell>
          <cell r="B1133" t="str">
            <v>SU2771</v>
          </cell>
        </row>
        <row r="1134">
          <cell r="A1134" t="str">
            <v>Ramsbury Chase</v>
          </cell>
          <cell r="B1134" t="str">
            <v>SU2673</v>
          </cell>
        </row>
        <row r="1135">
          <cell r="A1135" t="str">
            <v>Ramsbury Lake</v>
          </cell>
          <cell r="B1135" t="str">
            <v>SU2671</v>
          </cell>
        </row>
        <row r="1136">
          <cell r="A1136" t="str">
            <v>Ramsbury Manor</v>
          </cell>
          <cell r="B1136" t="str">
            <v>SU2571</v>
          </cell>
        </row>
        <row r="1137">
          <cell r="A1137" t="str">
            <v>Ram's Cliff, Market Lavington</v>
          </cell>
          <cell r="B1137" t="str">
            <v>SU0153</v>
          </cell>
        </row>
        <row r="1138">
          <cell r="A1138" t="str">
            <v>Ranscombe Bottom</v>
          </cell>
          <cell r="B1138" t="str">
            <v>ST8849</v>
          </cell>
        </row>
        <row r="1139">
          <cell r="A1139" t="str">
            <v>Ravensroost Wood</v>
          </cell>
          <cell r="B1139" t="str">
            <v>SU0288</v>
          </cell>
        </row>
        <row r="1140">
          <cell r="A1140" t="str">
            <v>Red Barn</v>
          </cell>
          <cell r="B1140" t="str">
            <v>SU1379</v>
          </cell>
        </row>
        <row r="1141">
          <cell r="A1141" t="str">
            <v>Red Lodge</v>
          </cell>
          <cell r="B1141" t="str">
            <v>SU0688</v>
          </cell>
        </row>
        <row r="1142">
          <cell r="A1142" t="str">
            <v>Redhorn Hill</v>
          </cell>
          <cell r="B1142" t="str">
            <v>SU0555</v>
          </cell>
        </row>
        <row r="1143">
          <cell r="A1143" t="str">
            <v>Redhorn Vedette</v>
          </cell>
          <cell r="B1143" t="str">
            <v>SU0555</v>
          </cell>
        </row>
        <row r="1144">
          <cell r="A1144" t="str">
            <v>Redlands Farm</v>
          </cell>
          <cell r="B1144" t="str">
            <v>ST8953</v>
          </cell>
        </row>
        <row r="1145">
          <cell r="A1145" t="str">
            <v>Redlynch</v>
          </cell>
          <cell r="B1145" t="str">
            <v>SU2021</v>
          </cell>
        </row>
        <row r="1146">
          <cell r="A1146" t="str">
            <v>Redway Gate</v>
          </cell>
          <cell r="B1146" t="str">
            <v>ST8442</v>
          </cell>
        </row>
        <row r="1147">
          <cell r="A1147" t="str">
            <v>Reeve's Farm, Bratton</v>
          </cell>
          <cell r="B1147" t="str">
            <v>ST9251</v>
          </cell>
        </row>
        <row r="1148">
          <cell r="A1148" t="str">
            <v>Regent Circus, Swindon</v>
          </cell>
          <cell r="B1148" t="str">
            <v>SU1584</v>
          </cell>
        </row>
        <row r="1149">
          <cell r="A1149" t="str">
            <v>Reybridge</v>
          </cell>
          <cell r="B1149" t="str">
            <v>ST9269</v>
          </cell>
        </row>
        <row r="1150">
          <cell r="A1150" t="str">
            <v>Ridge</v>
          </cell>
          <cell r="B1150" t="str">
            <v>ST9531</v>
          </cell>
        </row>
        <row r="1151">
          <cell r="A1151" t="str">
            <v>Riding's Mead, Chippenham</v>
          </cell>
          <cell r="B1151" t="str">
            <v>ST9074</v>
          </cell>
        </row>
        <row r="1152">
          <cell r="A1152" t="str">
            <v>Rivar Down</v>
          </cell>
          <cell r="B1152" t="str">
            <v>SU3061</v>
          </cell>
        </row>
        <row r="1153">
          <cell r="A1153" t="str">
            <v>Rivermead,Swindon</v>
          </cell>
          <cell r="B1153" t="str">
            <v>SU1285</v>
          </cell>
        </row>
        <row r="1154">
          <cell r="A1154" t="str">
            <v>Riverside Drive, Chippenham</v>
          </cell>
          <cell r="B1154" t="str">
            <v>ST9373</v>
          </cell>
        </row>
        <row r="1155">
          <cell r="A1155" t="str">
            <v>Rixon Gate, Ashton Keynes</v>
          </cell>
          <cell r="B1155" t="str">
            <v>SU0594</v>
          </cell>
        </row>
        <row r="1156">
          <cell r="A1156" t="str">
            <v>Roaring Hatches</v>
          </cell>
          <cell r="B1156" t="str">
            <v>ST9485</v>
          </cell>
        </row>
        <row r="1157">
          <cell r="A1157" t="str">
            <v>Roche Court</v>
          </cell>
          <cell r="B1157" t="str">
            <v>SU2434</v>
          </cell>
        </row>
        <row r="1158">
          <cell r="A1158" t="str">
            <v>Rockley</v>
          </cell>
          <cell r="B1158" t="str">
            <v>SU1671</v>
          </cell>
        </row>
        <row r="1159">
          <cell r="A1159" t="str">
            <v>Rockley Down</v>
          </cell>
          <cell r="B1159" t="str">
            <v>SU1473</v>
          </cell>
        </row>
        <row r="1160">
          <cell r="A1160" t="str">
            <v>Rodbourne, Malmesbury</v>
          </cell>
          <cell r="B1160" t="str">
            <v>ST9383</v>
          </cell>
        </row>
        <row r="1161">
          <cell r="A1161" t="str">
            <v>Rodbourne, Swindon</v>
          </cell>
          <cell r="B1161" t="str">
            <v>SU1486</v>
          </cell>
        </row>
        <row r="1162">
          <cell r="A1162" t="str">
            <v>Rodbourne Cheney</v>
          </cell>
          <cell r="B1162" t="str">
            <v>SU1386</v>
          </cell>
        </row>
        <row r="1163">
          <cell r="A1163" t="str">
            <v>Rodmead Wood</v>
          </cell>
          <cell r="B1163" t="str">
            <v>ST8135</v>
          </cell>
        </row>
        <row r="1164">
          <cell r="A1164" t="str">
            <v>Rollestone Camp</v>
          </cell>
          <cell r="B1164" t="str">
            <v>SU0944</v>
          </cell>
        </row>
        <row r="1165">
          <cell r="A1165" t="str">
            <v>Rollestone Manor Farm</v>
          </cell>
          <cell r="B1165" t="str">
            <v>SU0743</v>
          </cell>
        </row>
        <row r="1166">
          <cell r="A1166" t="str">
            <v>Rood Ashton</v>
          </cell>
          <cell r="B1166" t="str">
            <v>ST8856</v>
          </cell>
        </row>
        <row r="1167">
          <cell r="A1167" t="str">
            <v>Rood Ashton Lake</v>
          </cell>
          <cell r="B1167" t="str">
            <v>ST8856</v>
          </cell>
        </row>
        <row r="1168">
          <cell r="A1168" t="str">
            <v>Rood Ashton Wood</v>
          </cell>
          <cell r="B1168" t="str">
            <v>ST8856</v>
          </cell>
        </row>
        <row r="1169">
          <cell r="A1169" t="str">
            <v>Rookhay Farm</v>
          </cell>
          <cell r="B1169" t="str">
            <v>SU0123</v>
          </cell>
        </row>
        <row r="1170">
          <cell r="A1170" t="str">
            <v>Rooktree Farm, Little Cheverell</v>
          </cell>
          <cell r="B1170" t="str">
            <v>ST9851</v>
          </cell>
        </row>
        <row r="1171">
          <cell r="A1171" t="str">
            <v>Rotherley Wood</v>
          </cell>
          <cell r="B1171" t="str">
            <v>ST9519</v>
          </cell>
        </row>
        <row r="1172">
          <cell r="A1172" t="str">
            <v>Rough Down, Marlborough</v>
          </cell>
          <cell r="B1172" t="str">
            <v>SU1870</v>
          </cell>
        </row>
        <row r="1173">
          <cell r="A1173" t="str">
            <v>Roughridge Hill</v>
          </cell>
          <cell r="B1173" t="str">
            <v>SU0565</v>
          </cell>
        </row>
        <row r="1174">
          <cell r="A1174" t="str">
            <v>Round Wood, Westbury</v>
          </cell>
          <cell r="B1174" t="str">
            <v>ST8452</v>
          </cell>
        </row>
        <row r="1175">
          <cell r="A1175" t="str">
            <v>Roundway</v>
          </cell>
          <cell r="B1175" t="str">
            <v>SU0163</v>
          </cell>
        </row>
        <row r="1176">
          <cell r="A1176" t="str">
            <v>Roundway Down</v>
          </cell>
          <cell r="B1176" t="str">
            <v>SU0265</v>
          </cell>
        </row>
        <row r="1177">
          <cell r="A1177" t="str">
            <v>Roundway Gardens</v>
          </cell>
          <cell r="B1177" t="str">
            <v>SU0062</v>
          </cell>
        </row>
        <row r="1178">
          <cell r="A1178" t="str">
            <v>Roundway Hill</v>
          </cell>
          <cell r="B1178" t="str">
            <v>SU0164</v>
          </cell>
        </row>
        <row r="1179">
          <cell r="A1179" t="str">
            <v>Roundway Hill Covert</v>
          </cell>
          <cell r="B1179" t="str">
            <v>SU0164</v>
          </cell>
        </row>
        <row r="1180">
          <cell r="A1180" t="str">
            <v>Roundway Park</v>
          </cell>
          <cell r="B1180" t="str">
            <v>SU0062</v>
          </cell>
        </row>
        <row r="1181">
          <cell r="A1181" t="str">
            <v>Rover Factory, Swindon</v>
          </cell>
          <cell r="B1181" t="str">
            <v>SU1786</v>
          </cell>
        </row>
        <row r="1182">
          <cell r="A1182" t="str">
            <v>Roves Farm, Sevenhampton</v>
          </cell>
          <cell r="B1182" t="str">
            <v>SU2188</v>
          </cell>
        </row>
        <row r="1183">
          <cell r="A1183" t="str">
            <v>Rowde</v>
          </cell>
          <cell r="B1183" t="str">
            <v>ST9762</v>
          </cell>
        </row>
        <row r="1184">
          <cell r="A1184" t="str">
            <v>Rowden Hill</v>
          </cell>
          <cell r="B1184" t="str">
            <v>ST9172</v>
          </cell>
        </row>
        <row r="1185">
          <cell r="A1185" t="str">
            <v>Ruddlemore Farm</v>
          </cell>
          <cell r="B1185" t="str">
            <v>ST9030</v>
          </cell>
        </row>
        <row r="1186">
          <cell r="A1186" t="str">
            <v>Rudge Farm</v>
          </cell>
          <cell r="B1186" t="str">
            <v>SU2769</v>
          </cell>
        </row>
        <row r="1187">
          <cell r="A1187" t="str">
            <v>Rudloe</v>
          </cell>
          <cell r="B1187" t="str">
            <v>ST8469</v>
          </cell>
        </row>
        <row r="1188">
          <cell r="A1188" t="str">
            <v>Rushall</v>
          </cell>
          <cell r="B1188" t="str">
            <v>SU1255</v>
          </cell>
        </row>
        <row r="1189">
          <cell r="A1189" t="str">
            <v>Rushall Down, MoD</v>
          </cell>
          <cell r="B1189" t="str">
            <v>SU0749</v>
          </cell>
        </row>
        <row r="1190">
          <cell r="A1190" t="str">
            <v>Rushall Hill Barn</v>
          </cell>
          <cell r="B1190" t="str">
            <v>SU1054</v>
          </cell>
        </row>
        <row r="1191">
          <cell r="A1191" t="str">
            <v>Rushey Platt, Swindon</v>
          </cell>
          <cell r="B1191" t="str">
            <v>SU1384</v>
          </cell>
        </row>
        <row r="1192">
          <cell r="A1192" t="str">
            <v>Rushmore Park</v>
          </cell>
          <cell r="B1192" t="str">
            <v>ST9518</v>
          </cell>
        </row>
        <row r="1193">
          <cell r="A1193" t="str">
            <v>Russley Down</v>
          </cell>
          <cell r="B1193" t="str">
            <v>SU2680</v>
          </cell>
        </row>
        <row r="1194">
          <cell r="A1194" t="str">
            <v>Russley Downs</v>
          </cell>
          <cell r="B1194" t="str">
            <v>SU2680</v>
          </cell>
        </row>
        <row r="1195">
          <cell r="A1195" t="str">
            <v>Rybury Camp</v>
          </cell>
          <cell r="B1195" t="str">
            <v>SU0863</v>
          </cell>
        </row>
        <row r="1196">
          <cell r="A1196" t="str">
            <v>Salisbury</v>
          </cell>
          <cell r="B1196" t="str">
            <v>SU1430</v>
          </cell>
        </row>
        <row r="1197">
          <cell r="A1197" t="str">
            <v>Salisbury Cathedral Close</v>
          </cell>
          <cell r="B1197" t="str">
            <v>SU1429</v>
          </cell>
        </row>
        <row r="1198">
          <cell r="A1198" t="str">
            <v>Salisbury Electricity Depot</v>
          </cell>
          <cell r="B1198" t="str">
            <v>SU1131</v>
          </cell>
        </row>
        <row r="1199">
          <cell r="A1199" t="str">
            <v>Salisbury Racecourse</v>
          </cell>
          <cell r="B1199" t="str">
            <v>SU1028</v>
          </cell>
        </row>
        <row r="1200">
          <cell r="A1200" t="str">
            <v>Salisbury Water Meadows</v>
          </cell>
          <cell r="B1200" t="str">
            <v>SU1528</v>
          </cell>
        </row>
        <row r="1201">
          <cell r="A1201" t="str">
            <v>Salthrop House</v>
          </cell>
          <cell r="B1201" t="str">
            <v>SU1180</v>
          </cell>
        </row>
        <row r="1202">
          <cell r="A1202" t="str">
            <v>Sandridge</v>
          </cell>
          <cell r="B1202" t="str">
            <v>ST9464</v>
          </cell>
        </row>
        <row r="1203">
          <cell r="A1203" t="str">
            <v>Sandridge Park</v>
          </cell>
          <cell r="B1203" t="str">
            <v>ST9364</v>
          </cell>
        </row>
        <row r="1204">
          <cell r="A1204" t="str">
            <v>Sands Farm, Calne</v>
          </cell>
          <cell r="B1204" t="str">
            <v>SU0171</v>
          </cell>
        </row>
        <row r="1205">
          <cell r="A1205" t="str">
            <v>Sandy Lane</v>
          </cell>
          <cell r="B1205" t="str">
            <v>ST9668</v>
          </cell>
        </row>
        <row r="1206">
          <cell r="A1206" t="str">
            <v>Savernake, Eight Walks</v>
          </cell>
          <cell r="B1206" t="str">
            <v>SU26I</v>
          </cell>
        </row>
        <row r="1207">
          <cell r="A1207" t="str">
            <v>Savernake Forest</v>
          </cell>
          <cell r="B1207" t="str">
            <v>SU2266</v>
          </cell>
        </row>
        <row r="1208">
          <cell r="A1208" t="str">
            <v>Savernake Lodge</v>
          </cell>
          <cell r="B1208" t="str">
            <v>SU2366</v>
          </cell>
        </row>
        <row r="1209">
          <cell r="A1209" t="str">
            <v>Savernake Station</v>
          </cell>
          <cell r="B1209" t="str">
            <v>SU2363</v>
          </cell>
        </row>
        <row r="1210">
          <cell r="A1210" t="str">
            <v>Scot's Poor</v>
          </cell>
          <cell r="B1210" t="str">
            <v>SU2856</v>
          </cell>
        </row>
        <row r="1211">
          <cell r="A1211" t="str">
            <v>Scratchbury Hill</v>
          </cell>
          <cell r="B1211" t="str">
            <v>ST9144</v>
          </cell>
        </row>
        <row r="1212">
          <cell r="A1212" t="str">
            <v>Seagry</v>
          </cell>
          <cell r="B1212" t="str">
            <v>ST9480</v>
          </cell>
        </row>
        <row r="1213">
          <cell r="A1213" t="str">
            <v>Seagry GPs</v>
          </cell>
          <cell r="B1213" t="str">
            <v>ST9580</v>
          </cell>
        </row>
        <row r="1214">
          <cell r="A1214" t="str">
            <v>Sedgehill</v>
          </cell>
          <cell r="B1214" t="str">
            <v>ST8628</v>
          </cell>
        </row>
        <row r="1215">
          <cell r="A1215" t="str">
            <v>Seend</v>
          </cell>
          <cell r="B1215" t="str">
            <v>ST9461</v>
          </cell>
        </row>
        <row r="1216">
          <cell r="A1216" t="str">
            <v>Seend Cleeve</v>
          </cell>
          <cell r="B1216" t="str">
            <v>ST9360</v>
          </cell>
        </row>
        <row r="1217">
          <cell r="A1217" t="str">
            <v>Sells Green</v>
          </cell>
          <cell r="B1217" t="str">
            <v>ST9561</v>
          </cell>
        </row>
        <row r="1218">
          <cell r="A1218" t="str">
            <v>Semington</v>
          </cell>
          <cell r="B1218" t="str">
            <v>ST8961</v>
          </cell>
        </row>
        <row r="1219">
          <cell r="A1219" t="str">
            <v>Semley</v>
          </cell>
          <cell r="B1219" t="str">
            <v>ST8926</v>
          </cell>
        </row>
        <row r="1220">
          <cell r="A1220" t="str">
            <v>Semley Common</v>
          </cell>
          <cell r="B1220" t="str">
            <v>ST8727</v>
          </cell>
        </row>
        <row r="1221">
          <cell r="A1221" t="str">
            <v>Seven Bridges</v>
          </cell>
          <cell r="B1221" t="str">
            <v>SU1292</v>
          </cell>
        </row>
        <row r="1222">
          <cell r="A1222" t="str">
            <v>Sevenhampton</v>
          </cell>
          <cell r="B1222" t="str">
            <v>SU2190</v>
          </cell>
        </row>
        <row r="1223">
          <cell r="A1223" t="str">
            <v>Sevington</v>
          </cell>
          <cell r="B1223" t="str">
            <v>ST8778</v>
          </cell>
        </row>
        <row r="1224">
          <cell r="A1224" t="str">
            <v>Sewell Wood</v>
          </cell>
          <cell r="B1224" t="str">
            <v>ST8173</v>
          </cell>
        </row>
        <row r="1225">
          <cell r="A1225" t="str">
            <v>Shaftesbury Ave Lakes</v>
          </cell>
          <cell r="B1225" t="str">
            <v>SU1783</v>
          </cell>
        </row>
        <row r="1226">
          <cell r="A1226" t="str">
            <v>Shalbourne</v>
          </cell>
          <cell r="B1226" t="str">
            <v>SU3162</v>
          </cell>
        </row>
        <row r="1227">
          <cell r="A1227" t="str">
            <v>Shalbourne Cress Beds</v>
          </cell>
          <cell r="B1227" t="str">
            <v>SU3163</v>
          </cell>
        </row>
        <row r="1228">
          <cell r="A1228" t="str">
            <v>Shallow Brook</v>
          </cell>
          <cell r="B1228" t="str">
            <v>ST8385</v>
          </cell>
        </row>
        <row r="1229">
          <cell r="A1229" t="str">
            <v>Sharcott</v>
          </cell>
          <cell r="B1229" t="str">
            <v>SU1459</v>
          </cell>
        </row>
        <row r="1230">
          <cell r="A1230" t="str">
            <v>Shaw, Melksham</v>
          </cell>
          <cell r="B1230" t="str">
            <v>ST8865</v>
          </cell>
        </row>
        <row r="1231">
          <cell r="A1231" t="str">
            <v>Shaw, Swindon</v>
          </cell>
          <cell r="B1231" t="str">
            <v>SU1185</v>
          </cell>
        </row>
        <row r="1232">
          <cell r="A1232" t="str">
            <v>Shaw Ridge</v>
          </cell>
          <cell r="B1232" t="str">
            <v>SU1185</v>
          </cell>
        </row>
        <row r="1233">
          <cell r="A1233" t="str">
            <v>Shear Water Lake</v>
          </cell>
          <cell r="B1233" t="str">
            <v>ST8542</v>
          </cell>
        </row>
        <row r="1234">
          <cell r="A1234" t="str">
            <v>Sheep Bridge, Bulford</v>
          </cell>
          <cell r="B1234" t="str">
            <v>SU1844</v>
          </cell>
        </row>
        <row r="1235">
          <cell r="A1235" t="str">
            <v>Sheepless Hill</v>
          </cell>
          <cell r="B1235" t="str">
            <v>SU3560</v>
          </cell>
        </row>
        <row r="1236">
          <cell r="A1236" t="str">
            <v>Shepherds' Shore</v>
          </cell>
          <cell r="B1236" t="str">
            <v>SU0466</v>
          </cell>
        </row>
        <row r="1237">
          <cell r="A1237" t="str">
            <v>Sherrington</v>
          </cell>
          <cell r="B1237" t="str">
            <v>ST9639</v>
          </cell>
        </row>
        <row r="1238">
          <cell r="A1238" t="str">
            <v>Sherrington Down</v>
          </cell>
          <cell r="B1238" t="str">
            <v>ST9537</v>
          </cell>
        </row>
        <row r="1239">
          <cell r="A1239" t="str">
            <v>Sherston</v>
          </cell>
          <cell r="B1239" t="str">
            <v>ST8585</v>
          </cell>
        </row>
        <row r="1240">
          <cell r="A1240" t="str">
            <v>Shipley Bottom</v>
          </cell>
          <cell r="B1240" t="str">
            <v>SU2278</v>
          </cell>
        </row>
        <row r="1241">
          <cell r="A1241" t="str">
            <v>Shire Hill</v>
          </cell>
          <cell r="B1241" t="str">
            <v>ST7876</v>
          </cell>
        </row>
        <row r="1242">
          <cell r="A1242" t="str">
            <v>Shockerwick</v>
          </cell>
          <cell r="B1242" t="str">
            <v>ST8068</v>
          </cell>
        </row>
        <row r="1243">
          <cell r="A1243" t="str">
            <v>Shrewton</v>
          </cell>
          <cell r="B1243" t="str">
            <v>SU0643</v>
          </cell>
        </row>
        <row r="1244">
          <cell r="A1244" t="str">
            <v>Shrewton Folly, MoD</v>
          </cell>
          <cell r="B1244" t="str">
            <v>SU0948</v>
          </cell>
        </row>
        <row r="1245">
          <cell r="A1245" t="str">
            <v>Sidbury Hill, MoD</v>
          </cell>
          <cell r="B1245" t="str">
            <v>SU2150</v>
          </cell>
        </row>
        <row r="1246">
          <cell r="A1246" t="str">
            <v>Silbury Hill</v>
          </cell>
          <cell r="B1246" t="str">
            <v>SU1068</v>
          </cell>
        </row>
        <row r="1247">
          <cell r="A1247" t="str">
            <v>Silk Hill</v>
          </cell>
          <cell r="B1247" t="str">
            <v>SU1846</v>
          </cell>
        </row>
        <row r="1248">
          <cell r="A1248" t="str">
            <v>Silverstreet Wood</v>
          </cell>
          <cell r="B1248" t="str">
            <v>ST9466</v>
          </cell>
        </row>
        <row r="1249">
          <cell r="A1249" t="str">
            <v>Slag Lane Pond, Westbury</v>
          </cell>
          <cell r="B1249" t="str">
            <v>ST8652</v>
          </cell>
        </row>
        <row r="1250">
          <cell r="A1250" t="str">
            <v>Slaughterford</v>
          </cell>
          <cell r="B1250" t="str">
            <v>ST8473</v>
          </cell>
        </row>
        <row r="1251">
          <cell r="A1251" t="str">
            <v>Slay Down</v>
          </cell>
          <cell r="B1251" t="str">
            <v>SU0950</v>
          </cell>
        </row>
        <row r="1252">
          <cell r="A1252" t="str">
            <v>Sleight Farm, Devizes</v>
          </cell>
          <cell r="B1252" t="str">
            <v>SU0159</v>
          </cell>
        </row>
        <row r="1253">
          <cell r="A1253" t="str">
            <v>Sleight, Devizes</v>
          </cell>
          <cell r="B1253" t="str">
            <v>SU0159</v>
          </cell>
        </row>
        <row r="1254">
          <cell r="A1254" t="str">
            <v>Smallbrook Meadows, Warminster</v>
          </cell>
          <cell r="B1254" t="str">
            <v>ST8744</v>
          </cell>
        </row>
        <row r="1255">
          <cell r="A1255" t="str">
            <v>Smallgrain Plantation</v>
          </cell>
          <cell r="B1255" t="str">
            <v>SU0167</v>
          </cell>
        </row>
        <row r="1256">
          <cell r="A1256" t="str">
            <v>Smatchams' Copse</v>
          </cell>
          <cell r="B1256" t="str">
            <v>SU2272</v>
          </cell>
        </row>
        <row r="1257">
          <cell r="A1257" t="str">
            <v>Smay Down</v>
          </cell>
          <cell r="B1257" t="str">
            <v>SU3159</v>
          </cell>
        </row>
        <row r="1258">
          <cell r="A1258" t="str">
            <v>Smeathe's Ridge</v>
          </cell>
          <cell r="B1258" t="str">
            <v>SU1775</v>
          </cell>
        </row>
        <row r="1259">
          <cell r="A1259" t="str">
            <v>Snail Creep Hanging</v>
          </cell>
          <cell r="B1259" t="str">
            <v>ST9436</v>
          </cell>
        </row>
        <row r="1260">
          <cell r="A1260" t="str">
            <v>Snail Down</v>
          </cell>
          <cell r="B1260" t="str">
            <v>SU2252</v>
          </cell>
        </row>
        <row r="1261">
          <cell r="A1261" t="str">
            <v>Somerford Common</v>
          </cell>
          <cell r="B1261" t="str">
            <v>SU0286</v>
          </cell>
        </row>
        <row r="1262">
          <cell r="A1262" t="str">
            <v>Somerford Parva</v>
          </cell>
          <cell r="B1262" t="str">
            <v>ST9684</v>
          </cell>
        </row>
        <row r="1263">
          <cell r="A1263" t="str">
            <v>Sopworth</v>
          </cell>
          <cell r="B1263" t="str">
            <v>ST8286</v>
          </cell>
        </row>
        <row r="1264">
          <cell r="A1264" t="str">
            <v>South Dorcan Industrial Estate</v>
          </cell>
          <cell r="B1264" t="str">
            <v>SU1984</v>
          </cell>
        </row>
        <row r="1265">
          <cell r="A1265" t="str">
            <v>South Down</v>
          </cell>
          <cell r="B1265" t="str">
            <v>ST8435</v>
          </cell>
        </row>
        <row r="1266">
          <cell r="A1266" t="str">
            <v>South Down Farm, Imber</v>
          </cell>
          <cell r="B1266" t="str">
            <v>ST9348</v>
          </cell>
        </row>
        <row r="1267">
          <cell r="A1267" t="str">
            <v>South Down Sleight</v>
          </cell>
          <cell r="B1267" t="str">
            <v>ST9247</v>
          </cell>
        </row>
        <row r="1268">
          <cell r="A1268" t="str">
            <v>South Marston</v>
          </cell>
          <cell r="B1268" t="str">
            <v>SU1988</v>
          </cell>
        </row>
        <row r="1269">
          <cell r="A1269" t="str">
            <v>South Marston Flood Storage Lagoon</v>
          </cell>
          <cell r="B1269" t="str">
            <v>SU1888</v>
          </cell>
        </row>
        <row r="1270">
          <cell r="A1270" t="str">
            <v>South Newton</v>
          </cell>
          <cell r="B1270" t="str">
            <v>SU0834</v>
          </cell>
        </row>
        <row r="1271">
          <cell r="A1271" t="str">
            <v>South Tidworth</v>
          </cell>
          <cell r="B1271" t="str">
            <v>SU2347</v>
          </cell>
        </row>
        <row r="1272">
          <cell r="A1272" t="str">
            <v>South Wraxall</v>
          </cell>
          <cell r="B1272" t="str">
            <v>ST8364</v>
          </cell>
        </row>
        <row r="1273">
          <cell r="A1273" t="str">
            <v>Southbrook School Playing Field</v>
          </cell>
          <cell r="B1273" t="str">
            <v>SU1486</v>
          </cell>
        </row>
        <row r="1274">
          <cell r="A1274" t="str">
            <v>Southleaze, Swindon</v>
          </cell>
          <cell r="B1274" t="str">
            <v>SU1282</v>
          </cell>
        </row>
        <row r="1275">
          <cell r="A1275" t="str">
            <v>Southleigh Wood</v>
          </cell>
          <cell r="B1275" t="str">
            <v>ST8742</v>
          </cell>
        </row>
        <row r="1276">
          <cell r="A1276" t="str">
            <v>Southmill Hill</v>
          </cell>
          <cell r="B1276" t="str">
            <v>SU1540</v>
          </cell>
        </row>
        <row r="1277">
          <cell r="A1277" t="str">
            <v>Southwick, Trowbridge</v>
          </cell>
          <cell r="B1277" t="str">
            <v>ST8355</v>
          </cell>
        </row>
        <row r="1278">
          <cell r="A1278" t="str">
            <v>Spring Hill, Ramsbury</v>
          </cell>
          <cell r="B1278" t="str">
            <v>SU2770</v>
          </cell>
        </row>
        <row r="1279">
          <cell r="A1279" t="str">
            <v>Springbottom Farm, Amesbury</v>
          </cell>
          <cell r="B1279" t="str">
            <v>SU1240</v>
          </cell>
        </row>
        <row r="1280">
          <cell r="A1280" t="str">
            <v>Spye Park</v>
          </cell>
          <cell r="B1280" t="str">
            <v>ST9567</v>
          </cell>
        </row>
        <row r="1281">
          <cell r="A1281" t="str">
            <v>St Joan à Gore Farm</v>
          </cell>
          <cell r="B1281" t="str">
            <v>SU0150</v>
          </cell>
        </row>
        <row r="1282">
          <cell r="A1282" t="str">
            <v>St Katharines</v>
          </cell>
          <cell r="B1282" t="str">
            <v>SU2564</v>
          </cell>
        </row>
        <row r="1283">
          <cell r="A1283" t="str">
            <v>Stanbridge</v>
          </cell>
          <cell r="B1283" t="str">
            <v>ST8486</v>
          </cell>
        </row>
        <row r="1284">
          <cell r="A1284" t="str">
            <v>Standlynch</v>
          </cell>
          <cell r="B1284" t="str">
            <v>SU1924</v>
          </cell>
        </row>
        <row r="1285">
          <cell r="A1285" t="str">
            <v>Standlynch Down</v>
          </cell>
          <cell r="B1285" t="str">
            <v>SU2023</v>
          </cell>
        </row>
        <row r="1286">
          <cell r="A1286" t="str">
            <v>Standlynch Farm, Downton</v>
          </cell>
          <cell r="B1286" t="str">
            <v>SU1924</v>
          </cell>
        </row>
        <row r="1287">
          <cell r="A1287" t="str">
            <v>Standlynch Meadows</v>
          </cell>
          <cell r="B1287" t="str">
            <v>SU1724</v>
          </cell>
        </row>
        <row r="1288">
          <cell r="A1288" t="str">
            <v>Standon House, Chute</v>
          </cell>
          <cell r="B1288" t="str">
            <v>SU3053</v>
          </cell>
        </row>
        <row r="1289">
          <cell r="A1289" t="str">
            <v>Stanley</v>
          </cell>
          <cell r="B1289" t="str">
            <v>ST9672</v>
          </cell>
        </row>
        <row r="1290">
          <cell r="A1290" t="str">
            <v>Stanmore Copse</v>
          </cell>
          <cell r="B1290" t="str">
            <v>SU0775</v>
          </cell>
        </row>
        <row r="1291">
          <cell r="A1291" t="str">
            <v>Stanton Dairy</v>
          </cell>
          <cell r="B1291" t="str">
            <v>SU0860</v>
          </cell>
        </row>
        <row r="1292">
          <cell r="A1292" t="str">
            <v>Stanton Fitzwarren</v>
          </cell>
          <cell r="B1292" t="str">
            <v>SU1790</v>
          </cell>
        </row>
        <row r="1293">
          <cell r="A1293" t="str">
            <v>Stanton Fitzwarren Lake</v>
          </cell>
          <cell r="B1293" t="str">
            <v>SU1789</v>
          </cell>
        </row>
        <row r="1294">
          <cell r="A1294" t="str">
            <v>Stanton Park, nr.Swindon</v>
          </cell>
          <cell r="B1294" t="str">
            <v>SU1789</v>
          </cell>
        </row>
        <row r="1295">
          <cell r="A1295" t="str">
            <v>Stanton Park, nr.Malmesbury</v>
          </cell>
          <cell r="B1295" t="str">
            <v>ST8979</v>
          </cell>
        </row>
        <row r="1296">
          <cell r="A1296" t="str">
            <v>Stanton Park Wood</v>
          </cell>
          <cell r="B1296" t="str">
            <v>ST8979</v>
          </cell>
        </row>
        <row r="1297">
          <cell r="A1297" t="str">
            <v>Stanton St Bernard</v>
          </cell>
          <cell r="B1297" t="str">
            <v>SU0962</v>
          </cell>
        </row>
        <row r="1298">
          <cell r="A1298" t="str">
            <v>Stanton St Quintin</v>
          </cell>
          <cell r="B1298" t="str">
            <v>ST9079</v>
          </cell>
        </row>
        <row r="1299">
          <cell r="A1299" t="str">
            <v>Stapleford</v>
          </cell>
          <cell r="B1299" t="str">
            <v>SU0737</v>
          </cell>
        </row>
        <row r="1300">
          <cell r="A1300" t="str">
            <v>Stapleford Down</v>
          </cell>
          <cell r="B1300" t="str">
            <v>SU0937</v>
          </cell>
        </row>
        <row r="1301">
          <cell r="A1301" t="str">
            <v>Startley</v>
          </cell>
          <cell r="B1301" t="str">
            <v>ST9482</v>
          </cell>
        </row>
        <row r="1302">
          <cell r="A1302" t="str">
            <v>Station Pond, Westbury</v>
          </cell>
          <cell r="B1302" t="str">
            <v>ST8652</v>
          </cell>
        </row>
        <row r="1303">
          <cell r="A1303" t="str">
            <v>Staverton</v>
          </cell>
          <cell r="B1303" t="str">
            <v>ST8560</v>
          </cell>
        </row>
        <row r="1304">
          <cell r="A1304" t="str">
            <v>Steeple Ashton</v>
          </cell>
          <cell r="B1304" t="str">
            <v>ST9056</v>
          </cell>
        </row>
        <row r="1305">
          <cell r="A1305" t="str">
            <v>Steeple Langford</v>
          </cell>
          <cell r="B1305" t="str">
            <v>SU0337</v>
          </cell>
        </row>
        <row r="1306">
          <cell r="A1306" t="str">
            <v>Stert</v>
          </cell>
          <cell r="B1306" t="str">
            <v>SU0259</v>
          </cell>
        </row>
        <row r="1307">
          <cell r="A1307" t="str">
            <v>Stibb Green</v>
          </cell>
          <cell r="B1307" t="str">
            <v>SU2363</v>
          </cell>
        </row>
        <row r="1308">
          <cell r="A1308" t="str">
            <v>Stitchcombe</v>
          </cell>
          <cell r="B1308" t="str">
            <v>SU2269</v>
          </cell>
        </row>
        <row r="1309">
          <cell r="A1309" t="str">
            <v>Stock Close</v>
          </cell>
          <cell r="B1309" t="str">
            <v>SU2373</v>
          </cell>
        </row>
        <row r="1310">
          <cell r="A1310" t="str">
            <v>Stockley</v>
          </cell>
          <cell r="B1310" t="str">
            <v>SU0067</v>
          </cell>
        </row>
        <row r="1311">
          <cell r="A1311" t="str">
            <v>Stockton</v>
          </cell>
          <cell r="B1311" t="str">
            <v>ST9838</v>
          </cell>
        </row>
        <row r="1312">
          <cell r="A1312" t="str">
            <v>Stockton House</v>
          </cell>
          <cell r="B1312" t="str">
            <v>ST9738</v>
          </cell>
        </row>
        <row r="1313">
          <cell r="A1313" t="str">
            <v>Stockton Wood</v>
          </cell>
          <cell r="B1313" t="str">
            <v>ST9635</v>
          </cell>
        </row>
        <row r="1314">
          <cell r="A1314" t="str">
            <v>Stoford Bottom</v>
          </cell>
          <cell r="B1314" t="str">
            <v>SU0835</v>
          </cell>
        </row>
        <row r="1315">
          <cell r="A1315" t="str">
            <v>Stoford Hill</v>
          </cell>
          <cell r="B1315" t="str">
            <v>SU0936</v>
          </cell>
        </row>
        <row r="1316">
          <cell r="A1316" t="str">
            <v>Stoke Down</v>
          </cell>
          <cell r="B1316" t="str">
            <v>SU0527</v>
          </cell>
        </row>
        <row r="1317">
          <cell r="A1317" t="str">
            <v>Stoke Farthing</v>
          </cell>
          <cell r="B1317" t="str">
            <v>SU0525</v>
          </cell>
        </row>
        <row r="1318">
          <cell r="A1318" t="str">
            <v>Stoke Hill</v>
          </cell>
          <cell r="B1318" t="str">
            <v>ST9552</v>
          </cell>
        </row>
        <row r="1319">
          <cell r="A1319" t="str">
            <v>Stonedown Wood</v>
          </cell>
          <cell r="B1319" t="str">
            <v>ST9920</v>
          </cell>
        </row>
        <row r="1320">
          <cell r="A1320" t="str">
            <v>Stonehenge</v>
          </cell>
          <cell r="B1320" t="str">
            <v>SU1242</v>
          </cell>
        </row>
        <row r="1321">
          <cell r="A1321" t="str">
            <v>Stonehenge Inn</v>
          </cell>
          <cell r="B1321" t="str">
            <v>SU1544</v>
          </cell>
        </row>
        <row r="1322">
          <cell r="A1322" t="str">
            <v>Stonehill Wood, Nr Minety</v>
          </cell>
          <cell r="B1322" t="str">
            <v>SU0089</v>
          </cell>
        </row>
        <row r="1323">
          <cell r="A1323" t="str">
            <v>Stormore</v>
          </cell>
          <cell r="B1323" t="str">
            <v>ST8449</v>
          </cell>
        </row>
        <row r="1324">
          <cell r="A1324" t="str">
            <v>Stourhead</v>
          </cell>
          <cell r="B1324" t="str">
            <v>ST7734</v>
          </cell>
        </row>
        <row r="1325">
          <cell r="A1325" t="str">
            <v>Stourton</v>
          </cell>
          <cell r="B1325" t="str">
            <v>ST7834</v>
          </cell>
        </row>
        <row r="1326">
          <cell r="A1326" t="str">
            <v>Stourton Water</v>
          </cell>
          <cell r="B1326" t="str">
            <v>ST8856</v>
          </cell>
        </row>
        <row r="1327">
          <cell r="A1327" t="str">
            <v>Stowell</v>
          </cell>
          <cell r="B1327" t="str">
            <v>SU1461</v>
          </cell>
        </row>
        <row r="1328">
          <cell r="A1328" t="str">
            <v>Stratford sub Castle</v>
          </cell>
          <cell r="B1328" t="str">
            <v>SU1332</v>
          </cell>
        </row>
        <row r="1329">
          <cell r="A1329" t="str">
            <v>Stratford Tony</v>
          </cell>
          <cell r="B1329" t="str">
            <v>SU0926</v>
          </cell>
        </row>
        <row r="1330">
          <cell r="A1330" t="str">
            <v>Stratton St Margaret</v>
          </cell>
          <cell r="B1330" t="str">
            <v>SU1787</v>
          </cell>
        </row>
        <row r="1331">
          <cell r="A1331" t="str">
            <v>Strawberry Hill</v>
          </cell>
          <cell r="B1331" t="str">
            <v>ST9952</v>
          </cell>
        </row>
        <row r="1332">
          <cell r="A1332" t="str">
            <v>Strip Wood</v>
          </cell>
          <cell r="B1332" t="str">
            <v>ST9849</v>
          </cell>
        </row>
        <row r="1333">
          <cell r="A1333" t="str">
            <v>Studley, Calne</v>
          </cell>
          <cell r="B1333" t="str">
            <v>ST9671</v>
          </cell>
        </row>
        <row r="1334">
          <cell r="A1334" t="str">
            <v>Stype Wood</v>
          </cell>
          <cell r="B1334" t="str">
            <v>SU3066</v>
          </cell>
        </row>
        <row r="1335">
          <cell r="A1335" t="str">
            <v>Suddene Park Farm, Burbage</v>
          </cell>
          <cell r="B1335" t="str">
            <v>SU2461</v>
          </cell>
        </row>
        <row r="1336">
          <cell r="A1336" t="str">
            <v>Sugar Hill</v>
          </cell>
          <cell r="B1336" t="str">
            <v>SU2378</v>
          </cell>
        </row>
        <row r="1337">
          <cell r="A1337" t="str">
            <v>Summer Down, Collingbourne</v>
          </cell>
          <cell r="B1337" t="str">
            <v>SU2155</v>
          </cell>
        </row>
        <row r="1338">
          <cell r="A1338" t="str">
            <v>Summer Down, Imber</v>
          </cell>
          <cell r="B1338" t="str">
            <v>ST9148</v>
          </cell>
        </row>
        <row r="1339">
          <cell r="A1339" t="str">
            <v>Summerslade Down</v>
          </cell>
          <cell r="B1339" t="str">
            <v>ST8737</v>
          </cell>
        </row>
        <row r="1340">
          <cell r="A1340" t="str">
            <v>Sunnyhill Farm, Pewsey</v>
          </cell>
          <cell r="B1340" t="str">
            <v>SU1762</v>
          </cell>
        </row>
        <row r="1341">
          <cell r="A1341" t="str">
            <v>Sunnyhill Farm, Collingbourne Ducis</v>
          </cell>
          <cell r="B1341" t="str">
            <v>SU2451</v>
          </cell>
        </row>
        <row r="1342">
          <cell r="A1342" t="str">
            <v>Sutton Benger</v>
          </cell>
          <cell r="B1342" t="str">
            <v>ST9478</v>
          </cell>
        </row>
        <row r="1343">
          <cell r="A1343" t="str">
            <v>Sutton Bottom</v>
          </cell>
          <cell r="B1343" t="str">
            <v>ST9826</v>
          </cell>
        </row>
        <row r="1344">
          <cell r="A1344" t="str">
            <v>Sutton Down</v>
          </cell>
          <cell r="B1344" t="str">
            <v>ST9826</v>
          </cell>
        </row>
        <row r="1345">
          <cell r="A1345" t="str">
            <v>Sutton Mandeville</v>
          </cell>
          <cell r="B1345" t="str">
            <v>ST9828</v>
          </cell>
        </row>
        <row r="1346">
          <cell r="A1346" t="str">
            <v>Sutton Veny</v>
          </cell>
          <cell r="B1346" t="str">
            <v>ST8941</v>
          </cell>
        </row>
        <row r="1347">
          <cell r="A1347" t="str">
            <v>Swallowcliffe</v>
          </cell>
          <cell r="B1347" t="str">
            <v>ST9627</v>
          </cell>
        </row>
        <row r="1348">
          <cell r="A1348" t="str">
            <v>Swallowcliffe Down</v>
          </cell>
          <cell r="B1348" t="str">
            <v>ST9725</v>
          </cell>
        </row>
        <row r="1349">
          <cell r="A1349" t="str">
            <v>Swill Brook Bridge</v>
          </cell>
          <cell r="B1349" t="str">
            <v>SU0193</v>
          </cell>
        </row>
        <row r="1350">
          <cell r="A1350" t="str">
            <v>Swindon Landfill Site</v>
          </cell>
          <cell r="B1350" t="str">
            <v>SU1385</v>
          </cell>
        </row>
        <row r="1351">
          <cell r="A1351" t="str">
            <v>Swindon Old Town</v>
          </cell>
          <cell r="B1351" t="str">
            <v>SU18L</v>
          </cell>
        </row>
        <row r="1352">
          <cell r="A1352" t="str">
            <v>Swindon Reservoir</v>
          </cell>
          <cell r="B1352" t="str">
            <v>SU1782</v>
          </cell>
        </row>
        <row r="1353">
          <cell r="A1353" t="str">
            <v>Swindon Station</v>
          </cell>
          <cell r="B1353" t="str">
            <v>SU1585</v>
          </cell>
        </row>
        <row r="1354">
          <cell r="A1354" t="str">
            <v>Swindon STW</v>
          </cell>
          <cell r="B1354" t="str">
            <v>SU1285</v>
          </cell>
        </row>
        <row r="1355">
          <cell r="A1355" t="str">
            <v>Swingfire, Larkhill</v>
          </cell>
          <cell r="B1355" t="str">
            <v>SU1150</v>
          </cell>
        </row>
        <row r="1356">
          <cell r="A1356" t="str">
            <v>Tadpole Farm</v>
          </cell>
          <cell r="B1356" t="str">
            <v>SU1189</v>
          </cell>
        </row>
        <row r="1357">
          <cell r="A1357" t="str">
            <v>Tan Hill</v>
          </cell>
          <cell r="B1357" t="str">
            <v>SU0864</v>
          </cell>
        </row>
        <row r="1358">
          <cell r="A1358" t="str">
            <v>Teffont Common</v>
          </cell>
          <cell r="B1358" t="str">
            <v>ST9931</v>
          </cell>
        </row>
        <row r="1359">
          <cell r="A1359" t="str">
            <v>Teffont Down</v>
          </cell>
          <cell r="B1359" t="str">
            <v>ST9935</v>
          </cell>
        </row>
        <row r="1360">
          <cell r="A1360" t="str">
            <v>Teffont Evias</v>
          </cell>
          <cell r="B1360" t="str">
            <v>ST9931</v>
          </cell>
        </row>
        <row r="1361">
          <cell r="A1361" t="str">
            <v>Teffont Lake</v>
          </cell>
          <cell r="B1361" t="str">
            <v>ST9931</v>
          </cell>
        </row>
        <row r="1362">
          <cell r="A1362" t="str">
            <v>Teffont Magna</v>
          </cell>
          <cell r="B1362" t="str">
            <v>ST9832</v>
          </cell>
        </row>
        <row r="1363">
          <cell r="A1363" t="str">
            <v>Tellcroft, Corsham</v>
          </cell>
          <cell r="B1363" t="str">
            <v>ST8769</v>
          </cell>
        </row>
        <row r="1364">
          <cell r="A1364" t="str">
            <v>Tellisford</v>
          </cell>
          <cell r="B1364" t="str">
            <v>ST8055</v>
          </cell>
        </row>
        <row r="1365">
          <cell r="A1365" t="str">
            <v>Tenantry Down</v>
          </cell>
          <cell r="B1365" t="str">
            <v>ST9350</v>
          </cell>
        </row>
        <row r="1366">
          <cell r="A1366" t="str">
            <v>The Firs</v>
          </cell>
          <cell r="B1366" t="str">
            <v>SU0486</v>
          </cell>
        </row>
        <row r="1367">
          <cell r="A1367" t="str">
            <v>The Gibb</v>
          </cell>
          <cell r="B1367" t="str">
            <v>ST8379</v>
          </cell>
        </row>
        <row r="1368">
          <cell r="A1368" t="str">
            <v>The Lawn, Swindon</v>
          </cell>
          <cell r="B1368" t="str">
            <v>SU1683</v>
          </cell>
        </row>
        <row r="1369">
          <cell r="A1369" t="str">
            <v>The Pheasant Hotel</v>
          </cell>
          <cell r="B1369" t="str">
            <v>SU2334</v>
          </cell>
        </row>
        <row r="1370">
          <cell r="A1370" t="str">
            <v>The Pinetum, Castle Combe</v>
          </cell>
          <cell r="B1370" t="str">
            <v>ST8376</v>
          </cell>
        </row>
        <row r="1371">
          <cell r="A1371" t="str">
            <v>The Shoe</v>
          </cell>
          <cell r="B1371" t="str">
            <v>ST8074</v>
          </cell>
        </row>
        <row r="1372">
          <cell r="A1372" t="str">
            <v>The Warren, West Lavington</v>
          </cell>
          <cell r="B1372" t="str">
            <v>SU0051</v>
          </cell>
        </row>
        <row r="1373">
          <cell r="A1373" t="str">
            <v>Thickwood</v>
          </cell>
          <cell r="B1373" t="str">
            <v>ST8272</v>
          </cell>
        </row>
        <row r="1374">
          <cell r="A1374" t="str">
            <v>Thingley</v>
          </cell>
          <cell r="B1374" t="str">
            <v>ST8970</v>
          </cell>
        </row>
        <row r="1375">
          <cell r="A1375" t="str">
            <v>Thorncombe</v>
          </cell>
          <cell r="B1375" t="str">
            <v>ST9250</v>
          </cell>
        </row>
        <row r="1376">
          <cell r="A1376" t="str">
            <v>Thorncombe Down</v>
          </cell>
          <cell r="B1376" t="str">
            <v>ST9250</v>
          </cell>
        </row>
        <row r="1377">
          <cell r="A1377" t="str">
            <v>Thorncombe Farm, Imber</v>
          </cell>
          <cell r="B1377" t="str">
            <v>ST9250</v>
          </cell>
        </row>
        <row r="1378">
          <cell r="A1378" t="str">
            <v>Thornhill Nursery, Savernake</v>
          </cell>
          <cell r="B1378" t="str">
            <v>SU2166</v>
          </cell>
        </row>
        <row r="1379">
          <cell r="A1379" t="str">
            <v>Thorny Down Tip</v>
          </cell>
          <cell r="B1379" t="str">
            <v>SU2134</v>
          </cell>
        </row>
        <row r="1380">
          <cell r="A1380" t="str">
            <v>Thoulstone</v>
          </cell>
          <cell r="B1380" t="str">
            <v>ST8347</v>
          </cell>
        </row>
        <row r="1381">
          <cell r="A1381" t="str">
            <v>Tidcombe</v>
          </cell>
          <cell r="B1381" t="str">
            <v>SU2958</v>
          </cell>
        </row>
        <row r="1382">
          <cell r="A1382" t="str">
            <v>Tidworth Garrison</v>
          </cell>
          <cell r="B1382" t="str">
            <v>SU2248</v>
          </cell>
        </row>
        <row r="1383">
          <cell r="A1383" t="str">
            <v>Tidworth (North)</v>
          </cell>
          <cell r="B1383" t="str">
            <v>SU2449</v>
          </cell>
        </row>
        <row r="1384">
          <cell r="A1384" t="str">
            <v>TidworthSTW</v>
          </cell>
          <cell r="B1384" t="str">
            <v>SU2346</v>
          </cell>
        </row>
        <row r="1385">
          <cell r="A1385" t="str">
            <v>Tilshead</v>
          </cell>
          <cell r="B1385" t="str">
            <v>SU0347</v>
          </cell>
        </row>
        <row r="1386">
          <cell r="A1386" t="str">
            <v>Tilshead Down</v>
          </cell>
          <cell r="B1386" t="str">
            <v>SU0247</v>
          </cell>
        </row>
        <row r="1387">
          <cell r="A1387" t="str">
            <v>Timbridge Farm</v>
          </cell>
          <cell r="B1387" t="str">
            <v>SU2467</v>
          </cell>
        </row>
        <row r="1388">
          <cell r="A1388" t="str">
            <v>Tinhead Hill</v>
          </cell>
          <cell r="B1388" t="str">
            <v>ST9352</v>
          </cell>
        </row>
        <row r="1389">
          <cell r="A1389" t="str">
            <v>Tinney's Plantation</v>
          </cell>
          <cell r="B1389" t="str">
            <v>SU2317</v>
          </cell>
        </row>
        <row r="1390">
          <cell r="A1390" t="str">
            <v>Tipney Wood</v>
          </cell>
          <cell r="B1390" t="str">
            <v>ST8055</v>
          </cell>
        </row>
        <row r="1391">
          <cell r="A1391" t="str">
            <v>Tisbury</v>
          </cell>
          <cell r="B1391" t="str">
            <v>ST9429</v>
          </cell>
        </row>
        <row r="1392">
          <cell r="A1392" t="str">
            <v>Tockenham</v>
          </cell>
          <cell r="B1392" t="str">
            <v>SU0380</v>
          </cell>
        </row>
        <row r="1393">
          <cell r="A1393" t="str">
            <v>Tockenham Reservoir</v>
          </cell>
          <cell r="B1393" t="str">
            <v>SU0280</v>
          </cell>
        </row>
        <row r="1394">
          <cell r="A1394" t="str">
            <v>Tollard Green</v>
          </cell>
          <cell r="B1394" t="str">
            <v>ST9216</v>
          </cell>
        </row>
        <row r="1395">
          <cell r="A1395" t="str">
            <v>Tollard Royal</v>
          </cell>
          <cell r="B1395" t="str">
            <v>ST9417</v>
          </cell>
        </row>
        <row r="1396">
          <cell r="A1396" t="str">
            <v>Toplands Farm</v>
          </cell>
          <cell r="B1396" t="str">
            <v>ST8474</v>
          </cell>
        </row>
        <row r="1397">
          <cell r="A1397" t="str">
            <v>Tottenham Park</v>
          </cell>
          <cell r="B1397" t="str">
            <v>SU2664</v>
          </cell>
        </row>
        <row r="1398">
          <cell r="A1398" t="str">
            <v>Tottenham Wood</v>
          </cell>
          <cell r="B1398" t="str">
            <v>ST9452</v>
          </cell>
        </row>
        <row r="1399">
          <cell r="A1399" t="str">
            <v>Totterdown</v>
          </cell>
          <cell r="B1399" t="str">
            <v>SU1372</v>
          </cell>
        </row>
        <row r="1400">
          <cell r="A1400" t="str">
            <v>Townsend</v>
          </cell>
          <cell r="B1400" t="str">
            <v>SU0456</v>
          </cell>
        </row>
        <row r="1401">
          <cell r="A1401" t="str">
            <v>Townsend Farm</v>
          </cell>
          <cell r="B1401" t="str">
            <v>SU0563</v>
          </cell>
        </row>
        <row r="1402">
          <cell r="A1402" t="str">
            <v>Trafalgar House</v>
          </cell>
          <cell r="B1402" t="str">
            <v>SU1823</v>
          </cell>
        </row>
        <row r="1403">
          <cell r="A1403" t="str">
            <v>Treacle Bolly</v>
          </cell>
          <cell r="B1403" t="str">
            <v>SU1868</v>
          </cell>
        </row>
        <row r="1404">
          <cell r="A1404" t="str">
            <v>Trow Lane, Tockenham</v>
          </cell>
          <cell r="B1404" t="str">
            <v>SU0281</v>
          </cell>
        </row>
        <row r="1405">
          <cell r="A1405" t="str">
            <v>Trowbridge</v>
          </cell>
          <cell r="B1405" t="str">
            <v>ST8558</v>
          </cell>
        </row>
        <row r="1406">
          <cell r="A1406" t="str">
            <v>TrowbridgeSTW</v>
          </cell>
          <cell r="B1406" t="str">
            <v>ST8458</v>
          </cell>
        </row>
        <row r="1407">
          <cell r="A1407" t="str">
            <v>Truncombe Wood</v>
          </cell>
          <cell r="B1407" t="str">
            <v>ST8236</v>
          </cell>
        </row>
        <row r="1408">
          <cell r="A1408" t="str">
            <v>Turleigh, Bradford-on-Avon</v>
          </cell>
          <cell r="B1408" t="str">
            <v>ST8060</v>
          </cell>
        </row>
        <row r="1409">
          <cell r="A1409" t="str">
            <v>Turner's Farm, Seend</v>
          </cell>
          <cell r="B1409" t="str">
            <v>ST9561</v>
          </cell>
        </row>
        <row r="1410">
          <cell r="A1410" t="str">
            <v>Two Mile Down</v>
          </cell>
          <cell r="B1410" t="str">
            <v>ST8833</v>
          </cell>
        </row>
        <row r="1411">
          <cell r="A1411" t="str">
            <v>Tyning Wood</v>
          </cell>
          <cell r="B1411" t="str">
            <v>ST7739</v>
          </cell>
        </row>
        <row r="1412">
          <cell r="A1412" t="str">
            <v>Tytherington</v>
          </cell>
          <cell r="B1412" t="str">
            <v>ST9141</v>
          </cell>
        </row>
        <row r="1413">
          <cell r="A1413" t="str">
            <v>Tytherton Lucas</v>
          </cell>
          <cell r="B1413" t="str">
            <v>ST9474</v>
          </cell>
        </row>
        <row r="1414">
          <cell r="A1414" t="str">
            <v>Uffcott</v>
          </cell>
          <cell r="B1414" t="str">
            <v>SU1277</v>
          </cell>
        </row>
        <row r="1415">
          <cell r="A1415" t="str">
            <v>Ugford</v>
          </cell>
          <cell r="B1415" t="str">
            <v>SU0831</v>
          </cell>
        </row>
        <row r="1416">
          <cell r="A1416" t="str">
            <v>Upavon</v>
          </cell>
          <cell r="B1416" t="str">
            <v>SU1355</v>
          </cell>
        </row>
        <row r="1417">
          <cell r="A1417" t="str">
            <v>Upavon Airport</v>
          </cell>
          <cell r="B1417" t="str">
            <v>SU1554</v>
          </cell>
        </row>
        <row r="1418">
          <cell r="A1418" t="str">
            <v>Upavon Down</v>
          </cell>
          <cell r="B1418" t="str">
            <v>SU1654</v>
          </cell>
        </row>
        <row r="1419">
          <cell r="A1419" t="str">
            <v>Kington St Michael</v>
          </cell>
          <cell r="B1419" t="str">
            <v>ST8877</v>
          </cell>
        </row>
        <row r="1420">
          <cell r="A1420" t="str">
            <v>Upper Fyfield</v>
          </cell>
          <cell r="B1420" t="str">
            <v>SU1468</v>
          </cell>
        </row>
        <row r="1421">
          <cell r="A1421" t="str">
            <v>Upper Herdswick</v>
          </cell>
          <cell r="B1421" t="str">
            <v>SU1575</v>
          </cell>
        </row>
        <row r="1422">
          <cell r="A1422" t="str">
            <v>Upper Inglesham</v>
          </cell>
          <cell r="B1422" t="str">
            <v>SU2098</v>
          </cell>
        </row>
        <row r="1423">
          <cell r="A1423" t="str">
            <v>Upper Seagry</v>
          </cell>
          <cell r="B1423" t="str">
            <v>ST9480</v>
          </cell>
        </row>
        <row r="1424">
          <cell r="A1424" t="str">
            <v>Upper Upham</v>
          </cell>
          <cell r="B1424" t="str">
            <v>SU2277</v>
          </cell>
        </row>
        <row r="1425">
          <cell r="A1425" t="str">
            <v>Upper Upham Farm</v>
          </cell>
          <cell r="B1425" t="str">
            <v>SU2277</v>
          </cell>
        </row>
        <row r="1426">
          <cell r="A1426" t="str">
            <v>Upper Woodford</v>
          </cell>
          <cell r="B1426" t="str">
            <v>SU1237</v>
          </cell>
        </row>
        <row r="1427">
          <cell r="A1427" t="str">
            <v>Upper Wraxall</v>
          </cell>
          <cell r="B1427" t="str">
            <v>ST8074</v>
          </cell>
        </row>
        <row r="1428">
          <cell r="A1428" t="str">
            <v>Upton Cow Down</v>
          </cell>
          <cell r="B1428" t="str">
            <v>ST8749</v>
          </cell>
        </row>
        <row r="1429">
          <cell r="A1429" t="str">
            <v>Upton Lovell</v>
          </cell>
          <cell r="B1429" t="str">
            <v>ST9440</v>
          </cell>
        </row>
        <row r="1430">
          <cell r="A1430" t="str">
            <v>Upton Scudamore</v>
          </cell>
          <cell r="B1430" t="str">
            <v>ST8647</v>
          </cell>
        </row>
        <row r="1431">
          <cell r="A1431" t="str">
            <v>Urchfont</v>
          </cell>
          <cell r="B1431" t="str">
            <v>SU0457</v>
          </cell>
        </row>
        <row r="1432">
          <cell r="A1432" t="str">
            <v>Urchfont Down</v>
          </cell>
          <cell r="B1432" t="str">
            <v>SU0652</v>
          </cell>
        </row>
        <row r="1433">
          <cell r="A1433" t="str">
            <v>Urchfont Hill</v>
          </cell>
          <cell r="B1433" t="str">
            <v>SU0555</v>
          </cell>
        </row>
        <row r="1434">
          <cell r="A1434" t="str">
            <v>Vaggs Hill</v>
          </cell>
          <cell r="B1434" t="str">
            <v>ST8155</v>
          </cell>
        </row>
        <row r="1435">
          <cell r="A1435" t="str">
            <v>Vernditch Chase</v>
          </cell>
          <cell r="B1435" t="str">
            <v>SU0321</v>
          </cell>
        </row>
        <row r="1436">
          <cell r="A1436" t="str">
            <v>Victoria Hill, Swindon</v>
          </cell>
          <cell r="B1436" t="str">
            <v>SU1584</v>
          </cell>
        </row>
        <row r="1437">
          <cell r="A1437" t="str">
            <v>Vincients Wood</v>
          </cell>
          <cell r="B1437" t="str">
            <v>ST8973</v>
          </cell>
        </row>
        <row r="1438">
          <cell r="A1438" t="str">
            <v>VP1</v>
          </cell>
          <cell r="B1438" t="str">
            <v>ST9344</v>
          </cell>
        </row>
        <row r="1439">
          <cell r="A1439" t="str">
            <v>VP 3</v>
          </cell>
          <cell r="B1439" t="str">
            <v>ST9949</v>
          </cell>
        </row>
        <row r="1440">
          <cell r="A1440" t="str">
            <v>VP 6</v>
          </cell>
          <cell r="B1440" t="str">
            <v>ST9250</v>
          </cell>
        </row>
        <row r="1441">
          <cell r="A1441" t="str">
            <v>VP 12</v>
          </cell>
          <cell r="B1441" t="str">
            <v>SU0555</v>
          </cell>
        </row>
        <row r="1442">
          <cell r="A1442" t="str">
            <v>VP 13</v>
          </cell>
          <cell r="B1442" t="str">
            <v>SU1153</v>
          </cell>
        </row>
        <row r="1443">
          <cell r="A1443" t="str">
            <v>Wadman's Coppice, Imber</v>
          </cell>
          <cell r="B1443" t="str">
            <v>ST9449</v>
          </cell>
        </row>
        <row r="1444">
          <cell r="A1444" t="str">
            <v>Wadswick</v>
          </cell>
          <cell r="B1444" t="str">
            <v>ST8467</v>
          </cell>
        </row>
        <row r="1445">
          <cell r="A1445" t="str">
            <v>Walcot, Swindon</v>
          </cell>
          <cell r="B1445" t="str">
            <v>SU1684</v>
          </cell>
        </row>
        <row r="1446">
          <cell r="A1446" t="str">
            <v>Walden House, West Grinstead</v>
          </cell>
          <cell r="B1446" t="str">
            <v>SU2027</v>
          </cell>
        </row>
        <row r="1447">
          <cell r="A1447" t="str">
            <v>Walker's Hill</v>
          </cell>
          <cell r="B1447" t="str">
            <v>SU1163</v>
          </cell>
        </row>
        <row r="1448">
          <cell r="A1448" t="str">
            <v>Wanborough</v>
          </cell>
          <cell r="B1448" t="str">
            <v>SU2082</v>
          </cell>
        </row>
        <row r="1449">
          <cell r="A1449" t="str">
            <v>Wardour</v>
          </cell>
          <cell r="B1449" t="str">
            <v>ST9327</v>
          </cell>
        </row>
        <row r="1450">
          <cell r="A1450" t="str">
            <v>Wardour Castle</v>
          </cell>
          <cell r="B1450" t="str">
            <v>ST9226</v>
          </cell>
        </row>
        <row r="1451">
          <cell r="A1451" t="str">
            <v>Wardour Wood</v>
          </cell>
          <cell r="B1451" t="str">
            <v>ST9326</v>
          </cell>
        </row>
        <row r="1452">
          <cell r="A1452" t="str">
            <v>Warminster</v>
          </cell>
          <cell r="B1452" t="str">
            <v>ST8644</v>
          </cell>
        </row>
        <row r="1453">
          <cell r="A1453" t="str">
            <v>Warminster Boating Lake</v>
          </cell>
          <cell r="B1453" t="str">
            <v>ST8744</v>
          </cell>
        </row>
        <row r="1454">
          <cell r="A1454" t="str">
            <v>Warminster Camp</v>
          </cell>
          <cell r="B1454" t="str">
            <v>ST8846</v>
          </cell>
        </row>
        <row r="1455">
          <cell r="A1455" t="str">
            <v>Warminster Common</v>
          </cell>
          <cell r="B1455" t="str">
            <v>ST8644</v>
          </cell>
        </row>
        <row r="1456">
          <cell r="A1456" t="str">
            <v>Warminster Down</v>
          </cell>
          <cell r="B1456" t="str">
            <v>ST8948</v>
          </cell>
        </row>
        <row r="1457">
          <cell r="A1457" t="str">
            <v>Warminster Golf Course</v>
          </cell>
          <cell r="B1457" t="str">
            <v>ST8746</v>
          </cell>
        </row>
        <row r="1458">
          <cell r="A1458" t="str">
            <v>Warminster School of Infantry</v>
          </cell>
          <cell r="B1458" t="str">
            <v>ST8946</v>
          </cell>
        </row>
        <row r="1459">
          <cell r="A1459" t="str">
            <v>Warminster Vedette</v>
          </cell>
          <cell r="B1459" t="str">
            <v>ST9046</v>
          </cell>
        </row>
        <row r="1460">
          <cell r="A1460" t="str">
            <v>Warren Down</v>
          </cell>
          <cell r="B1460" t="str">
            <v>SU0551</v>
          </cell>
        </row>
        <row r="1461">
          <cell r="A1461" t="str">
            <v>Warren Farm, West Lavington</v>
          </cell>
          <cell r="B1461" t="str">
            <v>SU0052</v>
          </cell>
        </row>
        <row r="1462">
          <cell r="A1462" t="str">
            <v>Water Dean Bottom</v>
          </cell>
          <cell r="B1462" t="str">
            <v>SU1152</v>
          </cell>
        </row>
        <row r="1463">
          <cell r="A1463" t="str">
            <v>Water Eaton Copse</v>
          </cell>
          <cell r="B1463" t="str">
            <v>SU1493</v>
          </cell>
        </row>
        <row r="1464">
          <cell r="A1464" t="str">
            <v>Water Lane, Salisbury</v>
          </cell>
          <cell r="B1464" t="str">
            <v>SU1429</v>
          </cell>
        </row>
        <row r="1465">
          <cell r="A1465" t="str">
            <v>Waterhay</v>
          </cell>
          <cell r="B1465" t="str">
            <v>SU0693</v>
          </cell>
        </row>
        <row r="1466">
          <cell r="A1466" t="str">
            <v>Waterhay, CWP</v>
          </cell>
          <cell r="B1466" t="str">
            <v>SU0693</v>
          </cell>
        </row>
        <row r="1467">
          <cell r="A1467" t="str">
            <v>Weather Hill</v>
          </cell>
          <cell r="B1467" t="str">
            <v>SU2051</v>
          </cell>
        </row>
        <row r="1468">
          <cell r="A1468" t="str">
            <v>Weather Hill Firs</v>
          </cell>
          <cell r="B1468" t="str">
            <v>SU2052</v>
          </cell>
        </row>
        <row r="1469">
          <cell r="A1469" t="str">
            <v>Weavern</v>
          </cell>
          <cell r="B1469" t="str">
            <v>ST8471</v>
          </cell>
        </row>
        <row r="1470">
          <cell r="A1470" t="str">
            <v>Weavern Valley</v>
          </cell>
          <cell r="B1470" t="str">
            <v>ST8472</v>
          </cell>
        </row>
        <row r="1471">
          <cell r="A1471" t="str">
            <v>Webb's Wood</v>
          </cell>
          <cell r="B1471" t="str">
            <v>SU0485</v>
          </cell>
        </row>
        <row r="1472">
          <cell r="A1472" t="str">
            <v>Wedhampton</v>
          </cell>
          <cell r="B1472" t="str">
            <v>SU0657</v>
          </cell>
        </row>
        <row r="1473">
          <cell r="A1473" t="str">
            <v>Well Bottom</v>
          </cell>
          <cell r="B1473" t="str">
            <v>ST9237</v>
          </cell>
        </row>
        <row r="1474">
          <cell r="A1474" t="str">
            <v>Wellhead</v>
          </cell>
          <cell r="B1474" t="str">
            <v>ST8132</v>
          </cell>
        </row>
        <row r="1475">
          <cell r="A1475" t="str">
            <v>West Amesbury</v>
          </cell>
          <cell r="B1475" t="str">
            <v>SU1341</v>
          </cell>
        </row>
        <row r="1476">
          <cell r="A1476" t="str">
            <v>West Ashton</v>
          </cell>
          <cell r="B1476" t="str">
            <v>ST8855</v>
          </cell>
        </row>
        <row r="1477">
          <cell r="A1477" t="str">
            <v>West Chase Farm, Ebbesbourne Wake</v>
          </cell>
          <cell r="B1477" t="str">
            <v>ST9819</v>
          </cell>
        </row>
        <row r="1478">
          <cell r="A1478" t="str">
            <v>West Chisenbury</v>
          </cell>
          <cell r="B1478" t="str">
            <v>SU1352</v>
          </cell>
        </row>
        <row r="1479">
          <cell r="A1479" t="str">
            <v>West Dean</v>
          </cell>
          <cell r="B1479" t="str">
            <v>SU2527</v>
          </cell>
        </row>
        <row r="1480">
          <cell r="A1480" t="str">
            <v>West Down</v>
          </cell>
          <cell r="B1480" t="str">
            <v>SU0548</v>
          </cell>
        </row>
        <row r="1481">
          <cell r="A1481" t="str">
            <v>West Down Farm</v>
          </cell>
          <cell r="B1481" t="str">
            <v>ST9352</v>
          </cell>
        </row>
        <row r="1482">
          <cell r="A1482" t="str">
            <v>West Down Plantation</v>
          </cell>
          <cell r="B1482" t="str">
            <v>SU0449</v>
          </cell>
        </row>
        <row r="1483">
          <cell r="A1483" t="str">
            <v>West End, Foxham</v>
          </cell>
          <cell r="B1483" t="str">
            <v>ST9777</v>
          </cell>
        </row>
        <row r="1484">
          <cell r="A1484" t="str">
            <v>West Grafton</v>
          </cell>
          <cell r="B1484" t="str">
            <v>SU2460</v>
          </cell>
        </row>
        <row r="1485">
          <cell r="A1485" t="str">
            <v>West Grimstead</v>
          </cell>
          <cell r="B1485" t="str">
            <v>SU2126</v>
          </cell>
        </row>
        <row r="1486">
          <cell r="A1486" t="str">
            <v>West Harnham</v>
          </cell>
          <cell r="B1486" t="str">
            <v>SU1229</v>
          </cell>
        </row>
        <row r="1487">
          <cell r="A1487" t="str">
            <v>West Hill Farm, Heytesbury</v>
          </cell>
          <cell r="B1487" t="str">
            <v>ST9344</v>
          </cell>
        </row>
        <row r="1488">
          <cell r="A1488" t="str">
            <v>West Kennett</v>
          </cell>
          <cell r="B1488" t="str">
            <v>SU1168</v>
          </cell>
        </row>
        <row r="1489">
          <cell r="A1489" t="str">
            <v>West Kington</v>
          </cell>
          <cell r="B1489" t="str">
            <v>ST8077</v>
          </cell>
        </row>
        <row r="1490">
          <cell r="A1490" t="str">
            <v>West Knoyle</v>
          </cell>
          <cell r="B1490" t="str">
            <v>ST8532</v>
          </cell>
        </row>
        <row r="1491">
          <cell r="A1491" t="str">
            <v>West Lavington</v>
          </cell>
          <cell r="B1491" t="str">
            <v>SU0052</v>
          </cell>
        </row>
        <row r="1492">
          <cell r="A1492" t="str">
            <v>West Overton</v>
          </cell>
          <cell r="B1492" t="str">
            <v>SU1367</v>
          </cell>
        </row>
        <row r="1493">
          <cell r="A1493" t="str">
            <v>West Stowell</v>
          </cell>
          <cell r="B1493" t="str">
            <v>SU1362</v>
          </cell>
        </row>
        <row r="1494">
          <cell r="A1494" t="str">
            <v>West Winterslow</v>
          </cell>
          <cell r="B1494" t="str">
            <v>SU2332</v>
          </cell>
        </row>
        <row r="1495">
          <cell r="A1495" t="str">
            <v>West Woods</v>
          </cell>
          <cell r="B1495" t="str">
            <v>SU1566</v>
          </cell>
        </row>
        <row r="1496">
          <cell r="A1496" t="str">
            <v>West Yatton Down</v>
          </cell>
          <cell r="B1496" t="str">
            <v>ST8576</v>
          </cell>
        </row>
        <row r="1497">
          <cell r="A1497" t="str">
            <v>Westbury</v>
          </cell>
          <cell r="B1497" t="str">
            <v>ST8751</v>
          </cell>
        </row>
        <row r="1498">
          <cell r="A1498" t="str">
            <v>Westbury Cement Works</v>
          </cell>
          <cell r="B1498" t="str">
            <v>ST8852</v>
          </cell>
        </row>
        <row r="1499">
          <cell r="A1499" t="str">
            <v>Westbury Downs</v>
          </cell>
          <cell r="B1499" t="str">
            <v>ST8950</v>
          </cell>
        </row>
        <row r="1500">
          <cell r="A1500" t="str">
            <v>Westbury Golf Course Lake</v>
          </cell>
          <cell r="B1500" t="str">
            <v>ST8852</v>
          </cell>
        </row>
        <row r="1501">
          <cell r="A1501" t="str">
            <v>Westbury Hospital</v>
          </cell>
          <cell r="B1501" t="str">
            <v>ST8750</v>
          </cell>
        </row>
        <row r="1502">
          <cell r="A1502" t="str">
            <v>Westbury Leigh</v>
          </cell>
          <cell r="B1502" t="str">
            <v>ST8650</v>
          </cell>
        </row>
        <row r="1503">
          <cell r="A1503" t="str">
            <v>Westbury Quarry</v>
          </cell>
          <cell r="B1503" t="str">
            <v>ST8852</v>
          </cell>
        </row>
        <row r="1504">
          <cell r="A1504" t="str">
            <v>Westbury Station Pond</v>
          </cell>
          <cell r="B1504" t="str">
            <v>ST8651</v>
          </cell>
        </row>
        <row r="1505">
          <cell r="A1505" t="str">
            <v>Westbury Trading Estate</v>
          </cell>
          <cell r="B1505" t="str">
            <v>ST8552</v>
          </cell>
        </row>
        <row r="1506">
          <cell r="A1506" t="str">
            <v>Westbury VP</v>
          </cell>
          <cell r="B1506" t="str">
            <v>ST8950</v>
          </cell>
        </row>
        <row r="1507">
          <cell r="A1507" t="str">
            <v>Westbury White Horse</v>
          </cell>
          <cell r="B1507" t="str">
            <v>ST8951</v>
          </cell>
        </row>
        <row r="1508">
          <cell r="A1508" t="str">
            <v>Westcourt</v>
          </cell>
          <cell r="B1508" t="str">
            <v>SU2261</v>
          </cell>
        </row>
        <row r="1509">
          <cell r="A1509" t="str">
            <v>Westdown Farm</v>
          </cell>
          <cell r="B1509" t="str">
            <v>ST9352</v>
          </cell>
        </row>
        <row r="1510">
          <cell r="A1510" t="str">
            <v>Westdown Ranges</v>
          </cell>
          <cell r="B1510" t="str">
            <v>SU0451</v>
          </cell>
        </row>
        <row r="1511">
          <cell r="A1511" t="str">
            <v>Westlea</v>
          </cell>
          <cell r="B1511" t="str">
            <v>SU1284</v>
          </cell>
        </row>
        <row r="1512">
          <cell r="A1512" t="str">
            <v>Westwood</v>
          </cell>
          <cell r="B1512" t="str">
            <v>ST8059</v>
          </cell>
        </row>
        <row r="1513">
          <cell r="A1513" t="str">
            <v>Wexcombe</v>
          </cell>
          <cell r="B1513" t="str">
            <v>SU2759</v>
          </cell>
        </row>
        <row r="1514">
          <cell r="A1514" t="str">
            <v>Wexcombe Down</v>
          </cell>
          <cell r="B1514" t="str">
            <v>SU2757</v>
          </cell>
        </row>
        <row r="1515">
          <cell r="A1515" t="str">
            <v>Wexland Farm, Netheravon</v>
          </cell>
          <cell r="B1515" t="str">
            <v>SU1348</v>
          </cell>
        </row>
        <row r="1516">
          <cell r="A1516" t="str">
            <v>Wexland Hanging</v>
          </cell>
          <cell r="B1516" t="str">
            <v>SU1148</v>
          </cell>
        </row>
        <row r="1517">
          <cell r="A1517" t="str">
            <v>Whaddon Firs</v>
          </cell>
          <cell r="B1517" t="str">
            <v>SU1926</v>
          </cell>
        </row>
        <row r="1518">
          <cell r="A1518" t="str">
            <v>Whaddon, Salisbury</v>
          </cell>
          <cell r="B1518" t="str">
            <v>SU1926</v>
          </cell>
        </row>
        <row r="1519">
          <cell r="A1519" t="str">
            <v>Whaddon, Trowbridge</v>
          </cell>
          <cell r="B1519" t="str">
            <v>ST8761</v>
          </cell>
        </row>
        <row r="1520">
          <cell r="A1520" t="str">
            <v>Whetham</v>
          </cell>
          <cell r="B1520" t="str">
            <v>ST9768</v>
          </cell>
        </row>
        <row r="1521">
          <cell r="A1521" t="str">
            <v>White Hill, Lavington</v>
          </cell>
          <cell r="B1521" t="str">
            <v>SU0051</v>
          </cell>
        </row>
        <row r="1522">
          <cell r="A1522" t="str">
            <v>White Horse Barn</v>
          </cell>
          <cell r="B1522" t="str">
            <v>ST9051</v>
          </cell>
        </row>
        <row r="1523">
          <cell r="A1523" t="str">
            <v>White Horse Hill</v>
          </cell>
          <cell r="B1523" t="str">
            <v>ST8951</v>
          </cell>
        </row>
        <row r="1524">
          <cell r="A1524" t="str">
            <v>White Lodge</v>
          </cell>
          <cell r="B1524" t="str">
            <v>SU0689</v>
          </cell>
        </row>
        <row r="1525">
          <cell r="A1525" t="str">
            <v>White Sheet Hill, Ansty</v>
          </cell>
          <cell r="B1525" t="str">
            <v>ST9424</v>
          </cell>
        </row>
        <row r="1526">
          <cell r="A1526" t="str">
            <v>White Sheet Hill, Mere</v>
          </cell>
          <cell r="B1526" t="str">
            <v>ST8034</v>
          </cell>
        </row>
        <row r="1527">
          <cell r="A1527" t="str">
            <v>Whitefield Hill</v>
          </cell>
          <cell r="B1527" t="str">
            <v>SU2076</v>
          </cell>
        </row>
        <row r="1528">
          <cell r="A1528" t="str">
            <v>Whiteparish</v>
          </cell>
          <cell r="B1528" t="str">
            <v>SU2423</v>
          </cell>
        </row>
        <row r="1529">
          <cell r="A1529" t="str">
            <v>Whiteparish Common</v>
          </cell>
          <cell r="B1529" t="str">
            <v>SU2522</v>
          </cell>
        </row>
        <row r="1530">
          <cell r="A1530" t="str">
            <v>Whitesheet Hill</v>
          </cell>
          <cell r="B1530" t="str">
            <v>ST7736</v>
          </cell>
        </row>
        <row r="1531">
          <cell r="A1531" t="str">
            <v>Whitley</v>
          </cell>
          <cell r="B1531" t="str">
            <v>ST8866</v>
          </cell>
        </row>
        <row r="1532">
          <cell r="A1532" t="str">
            <v>Whitley Golf Course</v>
          </cell>
          <cell r="B1532" t="str">
            <v>ST8865</v>
          </cell>
        </row>
        <row r="1533">
          <cell r="A1533" t="str">
            <v>Whittonditch</v>
          </cell>
          <cell r="B1533" t="str">
            <v>SU2972</v>
          </cell>
        </row>
        <row r="1534">
          <cell r="A1534" t="str">
            <v>Whitworth Road Cemetery, Swindon</v>
          </cell>
          <cell r="B1534" t="str">
            <v>SU1487</v>
          </cell>
        </row>
        <row r="1535">
          <cell r="A1535" t="str">
            <v>Wick Down, Downton</v>
          </cell>
          <cell r="B1535" t="str">
            <v>SU1321</v>
          </cell>
        </row>
        <row r="1536">
          <cell r="A1536" t="str">
            <v>Wick Down, Ludgershall</v>
          </cell>
          <cell r="B1536" t="str">
            <v>SU2653</v>
          </cell>
        </row>
        <row r="1537">
          <cell r="A1537" t="str">
            <v>Wick Down, Rockley</v>
          </cell>
          <cell r="B1537" t="str">
            <v>SU1374</v>
          </cell>
        </row>
        <row r="1538">
          <cell r="A1538" t="str">
            <v>Widbrook</v>
          </cell>
          <cell r="B1538" t="str">
            <v>ST8359</v>
          </cell>
        </row>
        <row r="1539">
          <cell r="A1539" t="str">
            <v>Widdenham</v>
          </cell>
          <cell r="B1539" t="str">
            <v>ST8370</v>
          </cell>
        </row>
        <row r="1540">
          <cell r="A1540" t="str">
            <v>Widdington  Farm</v>
          </cell>
          <cell r="B1540" t="str">
            <v>SU1253</v>
          </cell>
        </row>
        <row r="1541">
          <cell r="A1541" t="str">
            <v>Wilcot</v>
          </cell>
          <cell r="B1541" t="str">
            <v>SU1461</v>
          </cell>
        </row>
        <row r="1542">
          <cell r="A1542" t="str">
            <v>Wilcot Manor Lake</v>
          </cell>
          <cell r="B1542" t="str">
            <v>SU1360</v>
          </cell>
        </row>
        <row r="1543">
          <cell r="A1543" t="str">
            <v>Willsford Down,Upavon</v>
          </cell>
          <cell r="B1543" t="str">
            <v>SU0853</v>
          </cell>
        </row>
        <row r="1544">
          <cell r="A1544" t="str">
            <v>Wilsford, Amesbury</v>
          </cell>
          <cell r="B1544" t="str">
            <v>SU1339</v>
          </cell>
        </row>
        <row r="1545">
          <cell r="A1545" t="str">
            <v>Wilsford cum Lake</v>
          </cell>
          <cell r="B1545" t="str">
            <v>SU1339</v>
          </cell>
        </row>
        <row r="1546">
          <cell r="A1546" t="str">
            <v>Wilsford Down, Amesbury</v>
          </cell>
          <cell r="B1546" t="str">
            <v>SU1040</v>
          </cell>
        </row>
        <row r="1547">
          <cell r="A1547" t="str">
            <v>Wilsford Hill</v>
          </cell>
          <cell r="B1547" t="str">
            <v>SU0955</v>
          </cell>
        </row>
        <row r="1548">
          <cell r="A1548" t="str">
            <v>Wilsford, Upavon</v>
          </cell>
          <cell r="B1548" t="str">
            <v>SU1057</v>
          </cell>
        </row>
        <row r="1549">
          <cell r="A1549" t="str">
            <v>Wilton Brail</v>
          </cell>
          <cell r="B1549" t="str">
            <v>SU2762</v>
          </cell>
        </row>
        <row r="1550">
          <cell r="A1550" t="str">
            <v>Wilton, Marlborough</v>
          </cell>
          <cell r="B1550" t="str">
            <v>SU2661</v>
          </cell>
        </row>
        <row r="1551">
          <cell r="A1551" t="str">
            <v>Wilton, Salisbury</v>
          </cell>
          <cell r="B1551" t="str">
            <v>SU0931</v>
          </cell>
        </row>
        <row r="1552">
          <cell r="A1552" t="str">
            <v>Wilton Down</v>
          </cell>
          <cell r="B1552" t="str">
            <v>SU2861</v>
          </cell>
        </row>
        <row r="1553">
          <cell r="A1553" t="str">
            <v>Wilton Drove</v>
          </cell>
          <cell r="B1553" t="str">
            <v>SU0828</v>
          </cell>
        </row>
        <row r="1554">
          <cell r="A1554" t="str">
            <v>Wilton Park</v>
          </cell>
          <cell r="B1554" t="str">
            <v>SU0930</v>
          </cell>
        </row>
        <row r="1555">
          <cell r="A1555" t="str">
            <v>Wilton Water</v>
          </cell>
          <cell r="B1555" t="str">
            <v>SU2661</v>
          </cell>
        </row>
        <row r="1556">
          <cell r="A1556" t="str">
            <v>Win Green</v>
          </cell>
          <cell r="B1556" t="str">
            <v>ST9220</v>
          </cell>
        </row>
        <row r="1557">
          <cell r="A1557" t="str">
            <v>Wincombe Park</v>
          </cell>
          <cell r="B1557" t="str">
            <v>ST8824</v>
          </cell>
        </row>
        <row r="1558">
          <cell r="A1558" t="str">
            <v>Windmill Hill</v>
          </cell>
          <cell r="B1558" t="str">
            <v>SU2450</v>
          </cell>
        </row>
        <row r="1559">
          <cell r="A1559" t="str">
            <v>Wingfield</v>
          </cell>
          <cell r="B1559" t="str">
            <v>ST8256</v>
          </cell>
        </row>
        <row r="1560">
          <cell r="A1560" t="str">
            <v>Winklands Down</v>
          </cell>
          <cell r="B1560" t="str">
            <v>ST8951</v>
          </cell>
        </row>
        <row r="1561">
          <cell r="A1561" t="str">
            <v>Winkelbury Hill</v>
          </cell>
          <cell r="B1561" t="str">
            <v>ST9521</v>
          </cell>
        </row>
        <row r="1562">
          <cell r="A1562" t="str">
            <v>Winsley</v>
          </cell>
          <cell r="B1562" t="str">
            <v>ST8061</v>
          </cell>
        </row>
        <row r="1563">
          <cell r="A1563" t="str">
            <v>Winsley Hill</v>
          </cell>
          <cell r="B1563" t="str">
            <v>ST7861</v>
          </cell>
        </row>
        <row r="1564">
          <cell r="A1564" t="str">
            <v>Winterbourne Bassett</v>
          </cell>
          <cell r="B1564" t="str">
            <v>SU1074</v>
          </cell>
        </row>
        <row r="1565">
          <cell r="A1565" t="str">
            <v>Winterbourne Dauntsey</v>
          </cell>
          <cell r="B1565" t="str">
            <v>SU1734</v>
          </cell>
        </row>
        <row r="1566">
          <cell r="A1566" t="str">
            <v>Winterbourne Earls</v>
          </cell>
          <cell r="B1566" t="str">
            <v>SU1734</v>
          </cell>
        </row>
        <row r="1567">
          <cell r="A1567" t="str">
            <v>Winterbourne Gunner</v>
          </cell>
          <cell r="B1567" t="str">
            <v>SU1834</v>
          </cell>
        </row>
        <row r="1568">
          <cell r="A1568" t="str">
            <v>Winterbourne Monkton</v>
          </cell>
          <cell r="B1568" t="str">
            <v>SU1072</v>
          </cell>
        </row>
        <row r="1569">
          <cell r="A1569" t="str">
            <v>Winterbourne Stoke</v>
          </cell>
          <cell r="B1569" t="str">
            <v>SU0740</v>
          </cell>
        </row>
        <row r="1570">
          <cell r="A1570" t="str">
            <v>Winterslow Wood</v>
          </cell>
          <cell r="B1570" t="str">
            <v>SU2235</v>
          </cell>
        </row>
        <row r="1571">
          <cell r="A1571" t="str">
            <v>Witcha Farm, Ramsbury</v>
          </cell>
          <cell r="B1571" t="str">
            <v>SU2973</v>
          </cell>
        </row>
        <row r="1572">
          <cell r="A1572" t="str">
            <v>Witham Park</v>
          </cell>
          <cell r="B1572" t="str">
            <v>ST7638</v>
          </cell>
        </row>
        <row r="1573">
          <cell r="A1573" t="str">
            <v>Witham Woods</v>
          </cell>
          <cell r="B1573" t="str">
            <v>ST7739</v>
          </cell>
        </row>
        <row r="1574">
          <cell r="A1574" t="str">
            <v>Witherington Down</v>
          </cell>
          <cell r="B1574" t="str">
            <v>SU2024</v>
          </cell>
        </row>
        <row r="1575">
          <cell r="A1575" t="str">
            <v>Wolfhall, Manor and Farm</v>
          </cell>
          <cell r="B1575" t="str">
            <v>SU2461</v>
          </cell>
        </row>
        <row r="1576">
          <cell r="A1576" t="str">
            <v>Wood Bridge Lake</v>
          </cell>
          <cell r="B1576" t="str">
            <v>SU1357</v>
          </cell>
        </row>
        <row r="1577">
          <cell r="A1577" t="str">
            <v>Woodborough</v>
          </cell>
          <cell r="B1577" t="str">
            <v>SU1159</v>
          </cell>
        </row>
        <row r="1578">
          <cell r="A1578" t="str">
            <v>Woodborough Churchyard</v>
          </cell>
          <cell r="B1578" t="str">
            <v>SU1160</v>
          </cell>
        </row>
        <row r="1579">
          <cell r="A1579" t="str">
            <v>Woodcroft Wood</v>
          </cell>
          <cell r="B1579" t="str">
            <v>ST8843</v>
          </cell>
        </row>
        <row r="1580">
          <cell r="A1580" t="str">
            <v>Woodfalls</v>
          </cell>
          <cell r="B1580" t="str">
            <v>SU1920</v>
          </cell>
        </row>
        <row r="1581">
          <cell r="A1581" t="str">
            <v>Woodford</v>
          </cell>
          <cell r="B1581" t="str">
            <v>SU1136</v>
          </cell>
        </row>
        <row r="1582">
          <cell r="A1582" t="str">
            <v>Woodford Valley</v>
          </cell>
          <cell r="B1582" t="str">
            <v>SU1235</v>
          </cell>
        </row>
        <row r="1583">
          <cell r="A1583" t="str">
            <v>Woodland Park</v>
          </cell>
          <cell r="B1583" t="str">
            <v>ST8352</v>
          </cell>
        </row>
        <row r="1584">
          <cell r="A1584" t="str">
            <v>Woodland Trust, Kingsdown</v>
          </cell>
          <cell r="B1584" t="str">
            <v>SU1688</v>
          </cell>
        </row>
        <row r="1585">
          <cell r="A1585" t="str">
            <v>Woodminton</v>
          </cell>
          <cell r="B1585" t="str">
            <v>SU0022</v>
          </cell>
        </row>
        <row r="1586">
          <cell r="A1586" t="str">
            <v>Woodminton Down</v>
          </cell>
          <cell r="B1586" t="str">
            <v>SU0021</v>
          </cell>
        </row>
        <row r="1587">
          <cell r="A1587" t="str">
            <v>Woodsend, Aldbourne</v>
          </cell>
          <cell r="B1587" t="str">
            <v>SU2276</v>
          </cell>
        </row>
        <row r="1588">
          <cell r="A1588" t="str">
            <v>Wootton Bassett</v>
          </cell>
          <cell r="B1588" t="str">
            <v>SU0783</v>
          </cell>
        </row>
        <row r="1589">
          <cell r="A1589" t="str">
            <v>Wootton Rivers</v>
          </cell>
          <cell r="B1589" t="str">
            <v>SU1963</v>
          </cell>
        </row>
        <row r="1590">
          <cell r="A1590" t="str">
            <v>Worton</v>
          </cell>
          <cell r="B1590" t="str">
            <v>ST9757</v>
          </cell>
        </row>
        <row r="1591">
          <cell r="A1591" t="str">
            <v>Worton Fish Farm</v>
          </cell>
          <cell r="B1591" t="str">
            <v>ST9856</v>
          </cell>
        </row>
        <row r="1592">
          <cell r="A1592" t="str">
            <v>Wrag Barn Golf Club</v>
          </cell>
          <cell r="B1592" t="str">
            <v>SU2091</v>
          </cell>
        </row>
        <row r="1593">
          <cell r="A1593" t="str">
            <v>Wroughton</v>
          </cell>
          <cell r="B1593" t="str">
            <v>SU1480</v>
          </cell>
        </row>
        <row r="1594">
          <cell r="A1594" t="str">
            <v>Wroughton Airfield</v>
          </cell>
          <cell r="B1594" t="str">
            <v>SU1378</v>
          </cell>
        </row>
        <row r="1595">
          <cell r="A1595" t="str">
            <v>Wroughton Copse</v>
          </cell>
          <cell r="B1595" t="str">
            <v>SU1370</v>
          </cell>
        </row>
        <row r="1596">
          <cell r="A1596" t="str">
            <v>Wroughton Elcombe</v>
          </cell>
          <cell r="B1596" t="str">
            <v>SU1480</v>
          </cell>
        </row>
        <row r="1597">
          <cell r="A1597" t="str">
            <v>Wroughton Reservoir</v>
          </cell>
          <cell r="B1597" t="str">
            <v>SU1580</v>
          </cell>
        </row>
        <row r="1598">
          <cell r="A1598" t="str">
            <v>Wylye</v>
          </cell>
          <cell r="B1598" t="str">
            <v>SU0037</v>
          </cell>
        </row>
        <row r="1599">
          <cell r="A1599" t="str">
            <v>Wylye Down</v>
          </cell>
          <cell r="B1599" t="str">
            <v>SU0036</v>
          </cell>
        </row>
        <row r="1600">
          <cell r="A1600" t="str">
            <v>Yarnbrook</v>
          </cell>
          <cell r="B1600" t="str">
            <v>ST8655</v>
          </cell>
        </row>
        <row r="1601">
          <cell r="A1601" t="str">
            <v>Yarnbrook Lake</v>
          </cell>
          <cell r="B1601" t="str">
            <v>ST8655</v>
          </cell>
        </row>
        <row r="1602">
          <cell r="A1602" t="str">
            <v>Yarnbury</v>
          </cell>
          <cell r="B1602" t="str">
            <v>SU0340</v>
          </cell>
        </row>
        <row r="1603">
          <cell r="A1603" t="str">
            <v>Yarnbury Castle</v>
          </cell>
          <cell r="B1603" t="str">
            <v>SU0340</v>
          </cell>
        </row>
        <row r="1604">
          <cell r="A1604" t="str">
            <v>Yatesbury</v>
          </cell>
          <cell r="B1604" t="str">
            <v>SU0671</v>
          </cell>
        </row>
        <row r="1605">
          <cell r="A1605" t="str">
            <v>Yatton Keynell</v>
          </cell>
          <cell r="B1605" t="str">
            <v>ST8676</v>
          </cell>
        </row>
        <row r="1606">
          <cell r="A1606" t="str">
            <v>Zealland Cross</v>
          </cell>
          <cell r="B1606" t="str">
            <v>ST9250</v>
          </cell>
        </row>
        <row r="1607">
          <cell r="A1607" t="str">
            <v>Zealland Cross, Imber</v>
          </cell>
          <cell r="B1607" t="str">
            <v>ST9250</v>
          </cell>
        </row>
        <row r="1608">
          <cell r="A1608" t="str">
            <v>Zeals</v>
          </cell>
          <cell r="B1608" t="str">
            <v>ST7731</v>
          </cell>
        </row>
        <row r="1609">
          <cell r="A1609" t="str">
            <v>Zeals Airfield</v>
          </cell>
          <cell r="B1609" t="str">
            <v>ST7732</v>
          </cell>
        </row>
      </sheetData>
    </sheetDataSet>
  </externalBook>
</externalLink>
</file>

<file path=xl/tables/table1.xml><?xml version="1.0" encoding="utf-8"?>
<table xmlns="http://schemas.openxmlformats.org/spreadsheetml/2006/main" id="1" name="Table7" displayName="Table7" ref="A11:G326" totalsRowShown="0">
  <sortState ref="A10:G324">
    <sortCondition ref="A9:A324"/>
  </sortState>
  <tableColumns count="7">
    <tableColumn id="7" name="BOU Sequence" dataDxfId="6"/>
    <tableColumn id="1" name="English Name" dataDxfId="5"/>
    <tableColumn id="2" name="Scientific Name" dataDxfId="4"/>
    <tableColumn id="3" name="Welsh Name" dataDxfId="3"/>
    <tableColumn id="4" name="Status in Gwent" dataDxfId="2"/>
    <tableColumn id="5" name="Recording code (see below)" dataDxfId="1"/>
    <tableColumn id="6" name="No. of records if &lt; 10"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Rare%20species%20description%20form%20Word%202010%20v.2.doc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008000"/>
  </sheetPr>
  <dimension ref="A1:L560"/>
  <sheetViews>
    <sheetView workbookViewId="0">
      <pane ySplit="6" topLeftCell="A518" activePane="bottomLeft" state="frozen"/>
      <selection pane="bottomLeft" activeCell="F519" sqref="F519"/>
    </sheetView>
  </sheetViews>
  <sheetFormatPr baseColWidth="10" defaultColWidth="11" defaultRowHeight="15" x14ac:dyDescent="0"/>
  <cols>
    <col min="1" max="1" width="5.5" customWidth="1"/>
    <col min="2" max="2" width="27.6640625" customWidth="1"/>
    <col min="3" max="3" width="11.33203125" style="27" customWidth="1"/>
    <col min="4" max="4" width="29.1640625" bestFit="1" customWidth="1"/>
    <col min="5" max="5" width="8.33203125" style="28" customWidth="1"/>
    <col min="6" max="6" width="30.6640625" bestFit="1" customWidth="1"/>
    <col min="7" max="7" width="7.83203125" style="28" customWidth="1"/>
    <col min="8" max="8" width="10.1640625" style="28" customWidth="1"/>
    <col min="9" max="9" width="16.6640625" style="29" customWidth="1"/>
    <col min="10" max="10" width="28.5" style="11" bestFit="1" customWidth="1"/>
    <col min="11" max="11" width="36.6640625" customWidth="1"/>
    <col min="12" max="12" width="13.6640625" customWidth="1"/>
    <col min="13" max="13" width="10" customWidth="1"/>
  </cols>
  <sheetData>
    <row r="1" spans="1:12" s="7" customFormat="1" ht="36" customHeight="1">
      <c r="A1" s="62"/>
      <c r="B1" s="63" t="s">
        <v>2213</v>
      </c>
      <c r="C1" s="64"/>
      <c r="D1" s="65"/>
      <c r="E1" s="215" t="s">
        <v>2232</v>
      </c>
      <c r="F1" s="66"/>
      <c r="G1" s="67"/>
      <c r="H1" s="67"/>
      <c r="I1" s="68"/>
      <c r="J1" s="69"/>
      <c r="K1" s="70"/>
      <c r="L1" s="223" t="s">
        <v>2203</v>
      </c>
    </row>
    <row r="2" spans="1:12" s="7" customFormat="1" ht="31" customHeight="1">
      <c r="A2" s="71"/>
      <c r="B2" s="219" t="s">
        <v>2212</v>
      </c>
      <c r="C2" s="72"/>
      <c r="D2" s="73"/>
      <c r="E2" s="74"/>
      <c r="F2" s="75"/>
      <c r="G2" s="76"/>
      <c r="H2" s="76"/>
      <c r="I2" s="77"/>
      <c r="J2" s="78"/>
      <c r="K2" s="79"/>
      <c r="L2" s="220" t="s">
        <v>2239</v>
      </c>
    </row>
    <row r="3" spans="1:12" s="5" customFormat="1" ht="23" customHeight="1">
      <c r="A3" s="239" t="s">
        <v>1</v>
      </c>
      <c r="B3" s="240"/>
      <c r="C3" s="241"/>
      <c r="D3" s="248" t="s">
        <v>0</v>
      </c>
      <c r="E3" s="249"/>
      <c r="F3" s="249"/>
      <c r="G3" s="250"/>
      <c r="H3" s="236" t="s">
        <v>1859</v>
      </c>
      <c r="I3" s="237"/>
      <c r="J3" s="237"/>
      <c r="K3" s="237"/>
      <c r="L3" s="238"/>
    </row>
    <row r="4" spans="1:12" s="25" customFormat="1" ht="132" customHeight="1">
      <c r="A4" s="242" t="s">
        <v>2230</v>
      </c>
      <c r="B4" s="243"/>
      <c r="C4" s="244"/>
      <c r="D4" s="245" t="s">
        <v>2237</v>
      </c>
      <c r="E4" s="246"/>
      <c r="F4" s="247" t="s">
        <v>2231</v>
      </c>
      <c r="G4" s="246"/>
      <c r="H4" s="216" t="s">
        <v>2233</v>
      </c>
      <c r="I4" s="216" t="s">
        <v>2238</v>
      </c>
      <c r="J4" s="59" t="s">
        <v>2183</v>
      </c>
      <c r="K4" s="60"/>
      <c r="L4" s="61"/>
    </row>
    <row r="5" spans="1:12" s="25" customFormat="1" ht="33.75" customHeight="1">
      <c r="A5" s="233" t="s">
        <v>2196</v>
      </c>
      <c r="B5" s="234"/>
      <c r="C5" s="235"/>
      <c r="D5" s="133"/>
      <c r="E5" s="153"/>
      <c r="F5" s="154"/>
      <c r="G5" s="153"/>
      <c r="H5" s="155"/>
      <c r="I5" s="156"/>
      <c r="J5" s="157"/>
      <c r="K5" s="158"/>
      <c r="L5" s="159"/>
    </row>
    <row r="6" spans="1:12" s="160" customFormat="1" ht="30">
      <c r="A6" s="161" t="s">
        <v>1894</v>
      </c>
      <c r="B6" s="162" t="s">
        <v>1</v>
      </c>
      <c r="C6" s="162" t="s">
        <v>1616</v>
      </c>
      <c r="D6" s="162" t="s">
        <v>1751</v>
      </c>
      <c r="E6" s="162" t="s">
        <v>2</v>
      </c>
      <c r="F6" s="162" t="s">
        <v>1751</v>
      </c>
      <c r="G6" s="162" t="s">
        <v>2</v>
      </c>
      <c r="H6" s="162" t="s">
        <v>4</v>
      </c>
      <c r="I6" s="163" t="s">
        <v>7</v>
      </c>
      <c r="J6" s="162" t="s">
        <v>5</v>
      </c>
      <c r="K6" s="162" t="s">
        <v>6</v>
      </c>
      <c r="L6" s="162" t="s">
        <v>3</v>
      </c>
    </row>
    <row r="7" spans="1:12">
      <c r="A7" s="213" t="str">
        <f t="shared" ref="A7:A70" ca="1" si="0">IFERROR(IF(ISBLANK(B7),"",VLOOKUP(B7,GwentBTO,3,FALSE)),"")</f>
        <v/>
      </c>
      <c r="B7" s="214" t="str">
        <f t="shared" ref="B7:B70" ca="1" si="1">IFERROR(VLOOKUP(A7,BTOSHORTCODE,2,FALSE),"")</f>
        <v/>
      </c>
      <c r="C7" s="26" t="str">
        <f t="shared" ref="C7:C63" ca="1" si="2">IFERROR(IF(ISBLANK(B7),"",VLOOKUP(B7,GwentList,2,FALSE)),"")</f>
        <v/>
      </c>
      <c r="D7" s="1"/>
      <c r="E7" s="166" t="str">
        <f t="shared" ref="E7:E62" si="3">IF(ISBLANK(D7),"",VLOOKUP(D7,Gwent_gazetteer,2,FALSE))</f>
        <v/>
      </c>
      <c r="F7" s="165"/>
      <c r="G7" s="167"/>
      <c r="H7" s="168"/>
      <c r="I7" s="165"/>
      <c r="J7" s="164"/>
      <c r="K7" s="165"/>
      <c r="L7" s="165"/>
    </row>
    <row r="8" spans="1:12">
      <c r="A8" s="213" t="str">
        <f t="shared" ca="1" si="0"/>
        <v/>
      </c>
      <c r="B8" s="214" t="str">
        <f t="shared" ca="1" si="1"/>
        <v/>
      </c>
      <c r="C8" s="26" t="str">
        <f t="shared" ca="1" si="2"/>
        <v/>
      </c>
      <c r="D8" s="1"/>
      <c r="E8" s="166" t="str">
        <f t="shared" si="3"/>
        <v/>
      </c>
      <c r="F8" s="165"/>
      <c r="G8" s="167"/>
      <c r="H8" s="168"/>
      <c r="I8" s="165"/>
      <c r="J8" s="164"/>
      <c r="K8" s="165"/>
      <c r="L8" s="165"/>
    </row>
    <row r="9" spans="1:12">
      <c r="A9" s="213" t="str">
        <f t="shared" ca="1" si="0"/>
        <v/>
      </c>
      <c r="B9" s="214" t="str">
        <f t="shared" ca="1" si="1"/>
        <v/>
      </c>
      <c r="C9" s="26" t="str">
        <f t="shared" ca="1" si="2"/>
        <v/>
      </c>
      <c r="D9" s="1"/>
      <c r="E9" s="166" t="str">
        <f t="shared" si="3"/>
        <v/>
      </c>
      <c r="F9" s="165"/>
      <c r="G9" s="167"/>
      <c r="H9" s="168"/>
      <c r="I9" s="165"/>
      <c r="J9" s="164"/>
      <c r="K9" s="165"/>
      <c r="L9" s="165"/>
    </row>
    <row r="10" spans="1:12">
      <c r="A10" s="213" t="str">
        <f t="shared" ca="1" si="0"/>
        <v/>
      </c>
      <c r="B10" s="214" t="str">
        <f t="shared" ca="1" si="1"/>
        <v/>
      </c>
      <c r="C10" s="26" t="str">
        <f t="shared" ca="1" si="2"/>
        <v/>
      </c>
      <c r="D10" s="1"/>
      <c r="E10" s="166" t="str">
        <f t="shared" si="3"/>
        <v/>
      </c>
      <c r="F10" s="165"/>
      <c r="G10" s="167"/>
      <c r="H10" s="168"/>
      <c r="I10" s="165"/>
      <c r="J10" s="164"/>
      <c r="K10" s="165"/>
      <c r="L10" s="165"/>
    </row>
    <row r="11" spans="1:12">
      <c r="A11" s="213" t="str">
        <f t="shared" ca="1" si="0"/>
        <v/>
      </c>
      <c r="B11" s="214" t="str">
        <f t="shared" ca="1" si="1"/>
        <v/>
      </c>
      <c r="C11" s="26" t="str">
        <f t="shared" ca="1" si="2"/>
        <v/>
      </c>
      <c r="D11" s="1"/>
      <c r="E11" s="166" t="str">
        <f t="shared" si="3"/>
        <v/>
      </c>
      <c r="F11" s="165"/>
      <c r="G11" s="167"/>
      <c r="H11" s="168"/>
      <c r="I11" s="165"/>
      <c r="J11" s="164"/>
      <c r="K11" s="165"/>
      <c r="L11" s="165"/>
    </row>
    <row r="12" spans="1:12">
      <c r="A12" s="213" t="str">
        <f t="shared" ca="1" si="0"/>
        <v/>
      </c>
      <c r="B12" s="214" t="str">
        <f t="shared" ca="1" si="1"/>
        <v/>
      </c>
      <c r="C12" s="26" t="str">
        <f t="shared" ca="1" si="2"/>
        <v/>
      </c>
      <c r="D12" s="1"/>
      <c r="E12" s="166" t="str">
        <f t="shared" si="3"/>
        <v/>
      </c>
      <c r="F12" s="165"/>
      <c r="G12" s="167"/>
      <c r="H12" s="168"/>
      <c r="I12" s="165"/>
      <c r="J12" s="164"/>
      <c r="K12" s="165"/>
      <c r="L12" s="165"/>
    </row>
    <row r="13" spans="1:12">
      <c r="A13" s="213" t="str">
        <f t="shared" ca="1" si="0"/>
        <v/>
      </c>
      <c r="B13" s="214" t="str">
        <f t="shared" ca="1" si="1"/>
        <v/>
      </c>
      <c r="C13" s="26" t="str">
        <f ca="1">IFERROR(IF(ISBLANK(B13),"",VLOOKUP(B13,GwentList,2,FALSE)),"")</f>
        <v/>
      </c>
      <c r="D13" s="1"/>
      <c r="E13" s="166" t="str">
        <f t="shared" si="3"/>
        <v/>
      </c>
      <c r="F13" s="165"/>
      <c r="G13" s="167"/>
      <c r="H13" s="168"/>
      <c r="I13" s="165"/>
      <c r="J13" s="164"/>
      <c r="K13" s="165"/>
      <c r="L13" s="165"/>
    </row>
    <row r="14" spans="1:12">
      <c r="A14" s="213" t="str">
        <f t="shared" ca="1" si="0"/>
        <v/>
      </c>
      <c r="B14" s="214" t="str">
        <f t="shared" ca="1" si="1"/>
        <v/>
      </c>
      <c r="C14" s="26" t="str">
        <f t="shared" ca="1" si="2"/>
        <v/>
      </c>
      <c r="D14" s="1"/>
      <c r="E14" s="166" t="str">
        <f t="shared" si="3"/>
        <v/>
      </c>
      <c r="F14" s="165"/>
      <c r="G14" s="167"/>
      <c r="H14" s="168"/>
      <c r="I14" s="165"/>
      <c r="J14" s="164"/>
      <c r="K14" s="165"/>
      <c r="L14" s="165"/>
    </row>
    <row r="15" spans="1:12">
      <c r="A15" s="213" t="str">
        <f t="shared" ca="1" si="0"/>
        <v/>
      </c>
      <c r="B15" s="214" t="str">
        <f t="shared" ca="1" si="1"/>
        <v/>
      </c>
      <c r="C15" s="26" t="str">
        <f t="shared" ca="1" si="2"/>
        <v/>
      </c>
      <c r="D15" s="1"/>
      <c r="E15" s="166" t="str">
        <f t="shared" si="3"/>
        <v/>
      </c>
      <c r="F15" s="165"/>
      <c r="G15" s="167"/>
      <c r="H15" s="168"/>
      <c r="I15" s="165"/>
      <c r="J15" s="164"/>
      <c r="K15" s="165"/>
      <c r="L15" s="165"/>
    </row>
    <row r="16" spans="1:12">
      <c r="A16" s="213" t="str">
        <f t="shared" ca="1" si="0"/>
        <v/>
      </c>
      <c r="B16" s="214" t="str">
        <f t="shared" ca="1" si="1"/>
        <v/>
      </c>
      <c r="C16" s="26" t="str">
        <f t="shared" ca="1" si="2"/>
        <v/>
      </c>
      <c r="D16" s="1"/>
      <c r="E16" s="166" t="str">
        <f t="shared" si="3"/>
        <v/>
      </c>
      <c r="F16" s="165"/>
      <c r="G16" s="167"/>
      <c r="H16" s="168"/>
      <c r="I16" s="165"/>
      <c r="J16" s="164"/>
      <c r="K16" s="165"/>
      <c r="L16" s="165"/>
    </row>
    <row r="17" spans="1:12">
      <c r="A17" s="213" t="str">
        <f t="shared" ca="1" si="0"/>
        <v/>
      </c>
      <c r="B17" s="214" t="str">
        <f t="shared" ca="1" si="1"/>
        <v/>
      </c>
      <c r="C17" s="26" t="str">
        <f t="shared" ca="1" si="2"/>
        <v/>
      </c>
      <c r="D17" s="1"/>
      <c r="E17" s="166" t="str">
        <f t="shared" si="3"/>
        <v/>
      </c>
      <c r="F17" s="165"/>
      <c r="G17" s="167"/>
      <c r="H17" s="168"/>
      <c r="I17" s="165"/>
      <c r="J17" s="164"/>
      <c r="K17" s="165"/>
      <c r="L17" s="165"/>
    </row>
    <row r="18" spans="1:12">
      <c r="A18" s="213" t="str">
        <f t="shared" ca="1" si="0"/>
        <v/>
      </c>
      <c r="B18" s="214" t="str">
        <f t="shared" ca="1" si="1"/>
        <v/>
      </c>
      <c r="C18" s="26" t="str">
        <f t="shared" ca="1" si="2"/>
        <v/>
      </c>
      <c r="D18" s="1"/>
      <c r="E18" s="166" t="str">
        <f t="shared" si="3"/>
        <v/>
      </c>
      <c r="F18" s="165"/>
      <c r="G18" s="167"/>
      <c r="H18" s="168"/>
      <c r="I18" s="165"/>
      <c r="J18" s="164"/>
      <c r="K18" s="165"/>
      <c r="L18" s="165"/>
    </row>
    <row r="19" spans="1:12">
      <c r="A19" s="213" t="str">
        <f t="shared" ca="1" si="0"/>
        <v/>
      </c>
      <c r="B19" s="214" t="str">
        <f t="shared" ca="1" si="1"/>
        <v/>
      </c>
      <c r="C19" s="26" t="str">
        <f t="shared" ca="1" si="2"/>
        <v/>
      </c>
      <c r="D19" s="1"/>
      <c r="E19" s="166" t="str">
        <f t="shared" si="3"/>
        <v/>
      </c>
      <c r="F19" s="165"/>
      <c r="G19" s="167"/>
      <c r="H19" s="168"/>
      <c r="I19" s="165"/>
      <c r="J19" s="164"/>
      <c r="K19" s="165"/>
      <c r="L19" s="165"/>
    </row>
    <row r="20" spans="1:12">
      <c r="A20" s="213" t="str">
        <f t="shared" ca="1" si="0"/>
        <v/>
      </c>
      <c r="B20" s="214" t="str">
        <f t="shared" ca="1" si="1"/>
        <v/>
      </c>
      <c r="C20" s="26" t="str">
        <f t="shared" ca="1" si="2"/>
        <v/>
      </c>
      <c r="D20" s="1"/>
      <c r="E20" s="166" t="str">
        <f t="shared" si="3"/>
        <v/>
      </c>
      <c r="F20" s="165"/>
      <c r="G20" s="167"/>
      <c r="H20" s="168"/>
      <c r="I20" s="165"/>
      <c r="J20" s="164"/>
      <c r="K20" s="165"/>
      <c r="L20" s="165"/>
    </row>
    <row r="21" spans="1:12">
      <c r="A21" s="213" t="str">
        <f t="shared" ca="1" si="0"/>
        <v/>
      </c>
      <c r="B21" s="214" t="str">
        <f t="shared" ca="1" si="1"/>
        <v/>
      </c>
      <c r="C21" s="26" t="str">
        <f t="shared" ca="1" si="2"/>
        <v/>
      </c>
      <c r="D21" s="1"/>
      <c r="E21" s="166" t="str">
        <f t="shared" si="3"/>
        <v/>
      </c>
      <c r="F21" s="165"/>
      <c r="G21" s="167"/>
      <c r="H21" s="168"/>
      <c r="I21" s="165"/>
      <c r="J21" s="164"/>
      <c r="K21" s="165"/>
      <c r="L21" s="165"/>
    </row>
    <row r="22" spans="1:12">
      <c r="A22" s="213" t="str">
        <f t="shared" ca="1" si="0"/>
        <v/>
      </c>
      <c r="B22" s="214" t="str">
        <f t="shared" ca="1" si="1"/>
        <v/>
      </c>
      <c r="C22" s="26" t="str">
        <f t="shared" ca="1" si="2"/>
        <v/>
      </c>
      <c r="D22" s="1"/>
      <c r="E22" s="166" t="str">
        <f t="shared" si="3"/>
        <v/>
      </c>
      <c r="F22" s="165"/>
      <c r="G22" s="167"/>
      <c r="H22" s="168"/>
      <c r="I22" s="165"/>
      <c r="J22" s="164"/>
      <c r="K22" s="165"/>
      <c r="L22" s="165"/>
    </row>
    <row r="23" spans="1:12">
      <c r="A23" s="213" t="str">
        <f t="shared" ca="1" si="0"/>
        <v/>
      </c>
      <c r="B23" s="214" t="str">
        <f t="shared" ca="1" si="1"/>
        <v/>
      </c>
      <c r="C23" s="26" t="str">
        <f t="shared" ca="1" si="2"/>
        <v/>
      </c>
      <c r="D23" s="1"/>
      <c r="E23" s="166" t="str">
        <f t="shared" si="3"/>
        <v/>
      </c>
      <c r="F23" s="165"/>
      <c r="G23" s="167"/>
      <c r="H23" s="168"/>
      <c r="I23" s="165"/>
      <c r="J23" s="164"/>
      <c r="K23" s="165"/>
      <c r="L23" s="165"/>
    </row>
    <row r="24" spans="1:12">
      <c r="A24" s="213" t="str">
        <f t="shared" ca="1" si="0"/>
        <v/>
      </c>
      <c r="B24" s="214" t="str">
        <f t="shared" ca="1" si="1"/>
        <v/>
      </c>
      <c r="C24" s="26" t="str">
        <f t="shared" ca="1" si="2"/>
        <v/>
      </c>
      <c r="D24" s="1"/>
      <c r="E24" s="166" t="str">
        <f t="shared" si="3"/>
        <v/>
      </c>
      <c r="F24" s="165"/>
      <c r="G24" s="167"/>
      <c r="H24" s="168"/>
      <c r="I24" s="165"/>
      <c r="J24" s="164"/>
      <c r="K24" s="165"/>
      <c r="L24" s="165"/>
    </row>
    <row r="25" spans="1:12">
      <c r="A25" s="213" t="str">
        <f t="shared" ca="1" si="0"/>
        <v/>
      </c>
      <c r="B25" s="214" t="str">
        <f t="shared" ca="1" si="1"/>
        <v/>
      </c>
      <c r="C25" s="26" t="str">
        <f t="shared" ca="1" si="2"/>
        <v/>
      </c>
      <c r="D25" s="1"/>
      <c r="E25" s="166" t="str">
        <f t="shared" si="3"/>
        <v/>
      </c>
      <c r="F25" s="165"/>
      <c r="G25" s="167"/>
      <c r="H25" s="168"/>
      <c r="I25" s="165"/>
      <c r="J25" s="164"/>
      <c r="K25" s="165"/>
      <c r="L25" s="165"/>
    </row>
    <row r="26" spans="1:12">
      <c r="A26" s="213" t="str">
        <f t="shared" ca="1" si="0"/>
        <v/>
      </c>
      <c r="B26" s="214" t="str">
        <f t="shared" ca="1" si="1"/>
        <v/>
      </c>
      <c r="C26" s="26" t="str">
        <f t="shared" ca="1" si="2"/>
        <v/>
      </c>
      <c r="D26" s="1"/>
      <c r="E26" s="166" t="str">
        <f t="shared" si="3"/>
        <v/>
      </c>
      <c r="F26" s="165"/>
      <c r="G26" s="167"/>
      <c r="H26" s="168"/>
      <c r="I26" s="165"/>
      <c r="J26" s="164"/>
      <c r="K26" s="165"/>
      <c r="L26" s="165"/>
    </row>
    <row r="27" spans="1:12">
      <c r="A27" s="213" t="str">
        <f t="shared" ca="1" si="0"/>
        <v/>
      </c>
      <c r="B27" s="214" t="str">
        <f t="shared" ca="1" si="1"/>
        <v/>
      </c>
      <c r="C27" s="26" t="str">
        <f t="shared" ca="1" si="2"/>
        <v/>
      </c>
      <c r="D27" s="1"/>
      <c r="E27" s="166" t="str">
        <f t="shared" si="3"/>
        <v/>
      </c>
      <c r="F27" s="165"/>
      <c r="G27" s="167"/>
      <c r="H27" s="168"/>
      <c r="I27" s="165"/>
      <c r="J27" s="164"/>
      <c r="K27" s="165"/>
      <c r="L27" s="165"/>
    </row>
    <row r="28" spans="1:12">
      <c r="A28" s="213" t="str">
        <f t="shared" ca="1" si="0"/>
        <v/>
      </c>
      <c r="B28" s="214" t="str">
        <f t="shared" ca="1" si="1"/>
        <v/>
      </c>
      <c r="C28" s="26" t="str">
        <f t="shared" ca="1" si="2"/>
        <v/>
      </c>
      <c r="D28" s="1"/>
      <c r="E28" s="166" t="str">
        <f t="shared" si="3"/>
        <v/>
      </c>
      <c r="F28" s="165"/>
      <c r="G28" s="167"/>
      <c r="H28" s="168"/>
      <c r="I28" s="165"/>
      <c r="J28" s="164"/>
      <c r="K28" s="165"/>
      <c r="L28" s="165"/>
    </row>
    <row r="29" spans="1:12">
      <c r="A29" s="213" t="str">
        <f t="shared" ca="1" si="0"/>
        <v/>
      </c>
      <c r="B29" s="214" t="str">
        <f t="shared" ca="1" si="1"/>
        <v/>
      </c>
      <c r="C29" s="26" t="str">
        <f t="shared" ca="1" si="2"/>
        <v/>
      </c>
      <c r="D29" s="1"/>
      <c r="E29" s="166" t="str">
        <f t="shared" si="3"/>
        <v/>
      </c>
      <c r="F29" s="165"/>
      <c r="G29" s="167"/>
      <c r="H29" s="168"/>
      <c r="I29" s="165"/>
      <c r="J29" s="164"/>
      <c r="K29" s="165"/>
      <c r="L29" s="165"/>
    </row>
    <row r="30" spans="1:12">
      <c r="A30" s="213" t="str">
        <f t="shared" ca="1" si="0"/>
        <v/>
      </c>
      <c r="B30" s="214" t="str">
        <f t="shared" ca="1" si="1"/>
        <v/>
      </c>
      <c r="C30" s="26" t="str">
        <f t="shared" ca="1" si="2"/>
        <v/>
      </c>
      <c r="D30" s="1"/>
      <c r="E30" s="166" t="str">
        <f t="shared" si="3"/>
        <v/>
      </c>
      <c r="F30" s="165"/>
      <c r="G30" s="167"/>
      <c r="H30" s="168"/>
      <c r="I30" s="165"/>
      <c r="J30" s="164"/>
      <c r="K30" s="165"/>
      <c r="L30" s="165"/>
    </row>
    <row r="31" spans="1:12">
      <c r="A31" s="213" t="str">
        <f t="shared" ca="1" si="0"/>
        <v/>
      </c>
      <c r="B31" s="214" t="str">
        <f t="shared" ca="1" si="1"/>
        <v/>
      </c>
      <c r="C31" s="26" t="str">
        <f t="shared" ca="1" si="2"/>
        <v/>
      </c>
      <c r="D31" s="1"/>
      <c r="E31" s="166" t="str">
        <f t="shared" si="3"/>
        <v/>
      </c>
      <c r="F31" s="165"/>
      <c r="G31" s="167"/>
      <c r="H31" s="168"/>
      <c r="I31" s="165"/>
      <c r="J31" s="164"/>
      <c r="K31" s="165"/>
      <c r="L31" s="165"/>
    </row>
    <row r="32" spans="1:12">
      <c r="A32" s="213" t="str">
        <f t="shared" ca="1" si="0"/>
        <v/>
      </c>
      <c r="B32" s="214" t="str">
        <f t="shared" ca="1" si="1"/>
        <v/>
      </c>
      <c r="C32" s="26" t="str">
        <f t="shared" ca="1" si="2"/>
        <v/>
      </c>
      <c r="D32" s="1"/>
      <c r="E32" s="166" t="str">
        <f t="shared" si="3"/>
        <v/>
      </c>
      <c r="F32" s="165"/>
      <c r="G32" s="167"/>
      <c r="H32" s="168"/>
      <c r="I32" s="165"/>
      <c r="J32" s="164"/>
      <c r="K32" s="165"/>
      <c r="L32" s="165"/>
    </row>
    <row r="33" spans="1:12">
      <c r="A33" s="213" t="str">
        <f t="shared" ca="1" si="0"/>
        <v/>
      </c>
      <c r="B33" s="214" t="str">
        <f t="shared" ca="1" si="1"/>
        <v/>
      </c>
      <c r="C33" s="26" t="str">
        <f t="shared" ca="1" si="2"/>
        <v/>
      </c>
      <c r="D33" s="1"/>
      <c r="E33" s="166" t="str">
        <f t="shared" si="3"/>
        <v/>
      </c>
      <c r="F33" s="165"/>
      <c r="G33" s="167"/>
      <c r="H33" s="168"/>
      <c r="I33" s="165"/>
      <c r="J33" s="164"/>
      <c r="K33" s="165"/>
      <c r="L33" s="165"/>
    </row>
    <row r="34" spans="1:12">
      <c r="A34" s="213" t="str">
        <f t="shared" ca="1" si="0"/>
        <v/>
      </c>
      <c r="B34" s="214" t="str">
        <f t="shared" ca="1" si="1"/>
        <v/>
      </c>
      <c r="C34" s="26" t="str">
        <f t="shared" ca="1" si="2"/>
        <v/>
      </c>
      <c r="D34" s="1"/>
      <c r="E34" s="166" t="str">
        <f t="shared" si="3"/>
        <v/>
      </c>
      <c r="F34" s="165"/>
      <c r="G34" s="167"/>
      <c r="H34" s="168"/>
      <c r="I34" s="165"/>
      <c r="J34" s="164"/>
      <c r="K34" s="165"/>
      <c r="L34" s="165"/>
    </row>
    <row r="35" spans="1:12">
      <c r="A35" s="213" t="str">
        <f t="shared" ca="1" si="0"/>
        <v/>
      </c>
      <c r="B35" s="214" t="str">
        <f t="shared" ca="1" si="1"/>
        <v/>
      </c>
      <c r="C35" s="26" t="str">
        <f t="shared" ca="1" si="2"/>
        <v/>
      </c>
      <c r="D35" s="1"/>
      <c r="E35" s="166" t="str">
        <f t="shared" si="3"/>
        <v/>
      </c>
      <c r="F35" s="165"/>
      <c r="G35" s="167"/>
      <c r="H35" s="168"/>
      <c r="I35" s="165"/>
      <c r="J35" s="164"/>
      <c r="K35" s="165"/>
      <c r="L35" s="165"/>
    </row>
    <row r="36" spans="1:12">
      <c r="A36" s="213" t="str">
        <f t="shared" ca="1" si="0"/>
        <v/>
      </c>
      <c r="B36" s="214" t="str">
        <f t="shared" ca="1" si="1"/>
        <v/>
      </c>
      <c r="C36" s="26" t="str">
        <f t="shared" ca="1" si="2"/>
        <v/>
      </c>
      <c r="D36" s="1"/>
      <c r="E36" s="166" t="str">
        <f t="shared" si="3"/>
        <v/>
      </c>
      <c r="F36" s="165"/>
      <c r="G36" s="167"/>
      <c r="H36" s="168"/>
      <c r="I36" s="165"/>
      <c r="J36" s="164"/>
      <c r="K36" s="165"/>
      <c r="L36" s="165"/>
    </row>
    <row r="37" spans="1:12">
      <c r="A37" s="213" t="str">
        <f t="shared" ca="1" si="0"/>
        <v/>
      </c>
      <c r="B37" s="214" t="str">
        <f t="shared" ca="1" si="1"/>
        <v/>
      </c>
      <c r="C37" s="26" t="str">
        <f t="shared" ca="1" si="2"/>
        <v/>
      </c>
      <c r="D37" s="1"/>
      <c r="E37" s="166" t="str">
        <f t="shared" si="3"/>
        <v/>
      </c>
      <c r="F37" s="165"/>
      <c r="G37" s="167"/>
      <c r="H37" s="168"/>
      <c r="I37" s="165"/>
      <c r="J37" s="164"/>
      <c r="K37" s="165"/>
      <c r="L37" s="165"/>
    </row>
    <row r="38" spans="1:12">
      <c r="A38" s="213" t="str">
        <f t="shared" ca="1" si="0"/>
        <v/>
      </c>
      <c r="B38" s="214" t="str">
        <f t="shared" ca="1" si="1"/>
        <v/>
      </c>
      <c r="C38" s="26" t="str">
        <f t="shared" ca="1" si="2"/>
        <v/>
      </c>
      <c r="D38" s="1"/>
      <c r="E38" s="166" t="str">
        <f t="shared" si="3"/>
        <v/>
      </c>
      <c r="F38" s="165"/>
      <c r="G38" s="167"/>
      <c r="H38" s="168"/>
      <c r="I38" s="165"/>
      <c r="J38" s="164"/>
      <c r="K38" s="165"/>
      <c r="L38" s="165"/>
    </row>
    <row r="39" spans="1:12">
      <c r="A39" s="213" t="str">
        <f t="shared" ca="1" si="0"/>
        <v/>
      </c>
      <c r="B39" s="214" t="str">
        <f t="shared" ca="1" si="1"/>
        <v/>
      </c>
      <c r="C39" s="26" t="str">
        <f t="shared" ca="1" si="2"/>
        <v/>
      </c>
      <c r="D39" s="1"/>
      <c r="E39" s="166" t="str">
        <f t="shared" si="3"/>
        <v/>
      </c>
      <c r="F39" s="165"/>
      <c r="G39" s="167"/>
      <c r="H39" s="168"/>
      <c r="I39" s="165"/>
      <c r="J39" s="164"/>
      <c r="K39" s="165"/>
      <c r="L39" s="165"/>
    </row>
    <row r="40" spans="1:12">
      <c r="A40" s="213" t="str">
        <f t="shared" ca="1" si="0"/>
        <v/>
      </c>
      <c r="B40" s="214" t="str">
        <f t="shared" ca="1" si="1"/>
        <v/>
      </c>
      <c r="C40" s="26" t="str">
        <f t="shared" ca="1" si="2"/>
        <v/>
      </c>
      <c r="D40" s="1"/>
      <c r="E40" s="166" t="str">
        <f t="shared" si="3"/>
        <v/>
      </c>
      <c r="F40" s="165"/>
      <c r="G40" s="167"/>
      <c r="H40" s="168"/>
      <c r="I40" s="165"/>
      <c r="J40" s="164"/>
      <c r="K40" s="165"/>
      <c r="L40" s="165"/>
    </row>
    <row r="41" spans="1:12">
      <c r="A41" s="213" t="str">
        <f t="shared" ca="1" si="0"/>
        <v/>
      </c>
      <c r="B41" s="214" t="str">
        <f t="shared" ca="1" si="1"/>
        <v/>
      </c>
      <c r="C41" s="26" t="str">
        <f t="shared" ca="1" si="2"/>
        <v/>
      </c>
      <c r="D41" s="1"/>
      <c r="E41" s="166" t="str">
        <f t="shared" si="3"/>
        <v/>
      </c>
      <c r="F41" s="165"/>
      <c r="G41" s="167"/>
      <c r="H41" s="168"/>
      <c r="I41" s="165"/>
      <c r="J41" s="164"/>
      <c r="K41" s="165"/>
      <c r="L41" s="165"/>
    </row>
    <row r="42" spans="1:12">
      <c r="A42" s="213" t="str">
        <f t="shared" ca="1" si="0"/>
        <v/>
      </c>
      <c r="B42" s="214" t="str">
        <f t="shared" ca="1" si="1"/>
        <v/>
      </c>
      <c r="C42" s="26" t="str">
        <f t="shared" ca="1" si="2"/>
        <v/>
      </c>
      <c r="D42" s="1"/>
      <c r="E42" s="166" t="str">
        <f t="shared" si="3"/>
        <v/>
      </c>
      <c r="F42" s="165"/>
      <c r="G42" s="167"/>
      <c r="H42" s="168"/>
      <c r="I42" s="165"/>
      <c r="J42" s="164"/>
      <c r="K42" s="165"/>
      <c r="L42" s="165"/>
    </row>
    <row r="43" spans="1:12">
      <c r="A43" s="213" t="str">
        <f t="shared" ca="1" si="0"/>
        <v/>
      </c>
      <c r="B43" s="214" t="str">
        <f t="shared" ca="1" si="1"/>
        <v/>
      </c>
      <c r="C43" s="26" t="str">
        <f t="shared" ca="1" si="2"/>
        <v/>
      </c>
      <c r="D43" s="1"/>
      <c r="E43" s="166" t="str">
        <f t="shared" si="3"/>
        <v/>
      </c>
      <c r="F43" s="165"/>
      <c r="G43" s="167"/>
      <c r="H43" s="168"/>
      <c r="I43" s="165"/>
      <c r="J43" s="164"/>
      <c r="K43" s="165"/>
      <c r="L43" s="165"/>
    </row>
    <row r="44" spans="1:12">
      <c r="A44" s="213" t="str">
        <f t="shared" ca="1" si="0"/>
        <v/>
      </c>
      <c r="B44" s="214" t="str">
        <f t="shared" ca="1" si="1"/>
        <v/>
      </c>
      <c r="C44" s="26" t="str">
        <f t="shared" ca="1" si="2"/>
        <v/>
      </c>
      <c r="D44" s="1"/>
      <c r="E44" s="166" t="str">
        <f t="shared" si="3"/>
        <v/>
      </c>
      <c r="F44" s="165"/>
      <c r="G44" s="167"/>
      <c r="H44" s="168"/>
      <c r="I44" s="165"/>
      <c r="J44" s="164"/>
      <c r="K44" s="165"/>
      <c r="L44" s="165"/>
    </row>
    <row r="45" spans="1:12">
      <c r="A45" s="213" t="str">
        <f t="shared" ca="1" si="0"/>
        <v/>
      </c>
      <c r="B45" s="214" t="str">
        <f t="shared" ca="1" si="1"/>
        <v/>
      </c>
      <c r="C45" s="26" t="str">
        <f t="shared" ca="1" si="2"/>
        <v/>
      </c>
      <c r="D45" s="1"/>
      <c r="E45" s="166" t="str">
        <f t="shared" si="3"/>
        <v/>
      </c>
      <c r="F45" s="165"/>
      <c r="G45" s="167"/>
      <c r="H45" s="168"/>
      <c r="I45" s="165"/>
      <c r="J45" s="164"/>
      <c r="K45" s="165"/>
      <c r="L45" s="165"/>
    </row>
    <row r="46" spans="1:12">
      <c r="A46" s="213" t="str">
        <f t="shared" ca="1" si="0"/>
        <v/>
      </c>
      <c r="B46" s="214" t="str">
        <f t="shared" ca="1" si="1"/>
        <v/>
      </c>
      <c r="C46" s="26" t="str">
        <f t="shared" ca="1" si="2"/>
        <v/>
      </c>
      <c r="D46" s="1"/>
      <c r="E46" s="166" t="str">
        <f t="shared" si="3"/>
        <v/>
      </c>
      <c r="F46" s="165"/>
      <c r="G46" s="167"/>
      <c r="H46" s="168"/>
      <c r="I46" s="165"/>
      <c r="J46" s="164"/>
      <c r="K46" s="165"/>
      <c r="L46" s="165"/>
    </row>
    <row r="47" spans="1:12">
      <c r="A47" s="213" t="str">
        <f t="shared" ca="1" si="0"/>
        <v/>
      </c>
      <c r="B47" s="214" t="str">
        <f t="shared" ca="1" si="1"/>
        <v/>
      </c>
      <c r="C47" s="26" t="str">
        <f t="shared" ca="1" si="2"/>
        <v/>
      </c>
      <c r="D47" s="1"/>
      <c r="E47" s="166" t="str">
        <f t="shared" si="3"/>
        <v/>
      </c>
      <c r="F47" s="165"/>
      <c r="G47" s="167"/>
      <c r="H47" s="168"/>
      <c r="I47" s="165"/>
      <c r="J47" s="164"/>
      <c r="K47" s="165"/>
      <c r="L47" s="165"/>
    </row>
    <row r="48" spans="1:12">
      <c r="A48" s="213" t="str">
        <f t="shared" ca="1" si="0"/>
        <v/>
      </c>
      <c r="B48" s="214" t="str">
        <f t="shared" ca="1" si="1"/>
        <v/>
      </c>
      <c r="C48" s="26" t="str">
        <f t="shared" ca="1" si="2"/>
        <v/>
      </c>
      <c r="D48" s="1"/>
      <c r="E48" s="166" t="str">
        <f t="shared" si="3"/>
        <v/>
      </c>
      <c r="F48" s="165"/>
      <c r="G48" s="167"/>
      <c r="H48" s="168"/>
      <c r="I48" s="165"/>
      <c r="J48" s="164"/>
      <c r="K48" s="165"/>
      <c r="L48" s="165"/>
    </row>
    <row r="49" spans="1:12">
      <c r="A49" s="213" t="str">
        <f t="shared" ca="1" si="0"/>
        <v/>
      </c>
      <c r="B49" s="214" t="str">
        <f t="shared" ca="1" si="1"/>
        <v/>
      </c>
      <c r="C49" s="26" t="str">
        <f t="shared" ca="1" si="2"/>
        <v/>
      </c>
      <c r="D49" s="1"/>
      <c r="E49" s="166" t="str">
        <f t="shared" si="3"/>
        <v/>
      </c>
      <c r="F49" s="165"/>
      <c r="G49" s="167"/>
      <c r="H49" s="168"/>
      <c r="I49" s="165"/>
      <c r="J49" s="164"/>
      <c r="K49" s="165"/>
      <c r="L49" s="165"/>
    </row>
    <row r="50" spans="1:12">
      <c r="A50" s="213" t="str">
        <f t="shared" ca="1" si="0"/>
        <v/>
      </c>
      <c r="B50" s="214" t="str">
        <f t="shared" ca="1" si="1"/>
        <v/>
      </c>
      <c r="C50" s="26" t="str">
        <f t="shared" ca="1" si="2"/>
        <v/>
      </c>
      <c r="D50" s="1"/>
      <c r="E50" s="166" t="str">
        <f t="shared" si="3"/>
        <v/>
      </c>
      <c r="F50" s="165"/>
      <c r="G50" s="167"/>
      <c r="H50" s="168"/>
      <c r="I50" s="165"/>
      <c r="J50" s="164"/>
      <c r="K50" s="165"/>
      <c r="L50" s="165"/>
    </row>
    <row r="51" spans="1:12">
      <c r="A51" s="213" t="str">
        <f t="shared" ca="1" si="0"/>
        <v/>
      </c>
      <c r="B51" s="214" t="str">
        <f t="shared" ca="1" si="1"/>
        <v/>
      </c>
      <c r="C51" s="26" t="str">
        <f t="shared" ca="1" si="2"/>
        <v/>
      </c>
      <c r="D51" s="1"/>
      <c r="E51" s="166" t="str">
        <f t="shared" si="3"/>
        <v/>
      </c>
      <c r="F51" s="165"/>
      <c r="G51" s="167"/>
      <c r="H51" s="168"/>
      <c r="I51" s="165"/>
      <c r="J51" s="164"/>
      <c r="K51" s="165"/>
      <c r="L51" s="165"/>
    </row>
    <row r="52" spans="1:12">
      <c r="A52" s="213" t="str">
        <f t="shared" ca="1" si="0"/>
        <v/>
      </c>
      <c r="B52" s="214" t="str">
        <f t="shared" ca="1" si="1"/>
        <v/>
      </c>
      <c r="C52" s="26" t="str">
        <f t="shared" ca="1" si="2"/>
        <v/>
      </c>
      <c r="D52" s="1"/>
      <c r="E52" s="166" t="str">
        <f t="shared" si="3"/>
        <v/>
      </c>
      <c r="F52" s="165"/>
      <c r="G52" s="167"/>
      <c r="H52" s="168"/>
      <c r="I52" s="165"/>
      <c r="J52" s="164"/>
      <c r="K52" s="165"/>
      <c r="L52" s="165"/>
    </row>
    <row r="53" spans="1:12">
      <c r="A53" s="213" t="str">
        <f t="shared" ca="1" si="0"/>
        <v/>
      </c>
      <c r="B53" s="214" t="str">
        <f t="shared" ca="1" si="1"/>
        <v/>
      </c>
      <c r="C53" s="26" t="str">
        <f t="shared" ca="1" si="2"/>
        <v/>
      </c>
      <c r="D53" s="1"/>
      <c r="E53" s="166" t="str">
        <f t="shared" si="3"/>
        <v/>
      </c>
      <c r="F53" s="165"/>
      <c r="G53" s="167"/>
      <c r="H53" s="168"/>
      <c r="I53" s="165"/>
      <c r="J53" s="164"/>
      <c r="K53" s="165"/>
      <c r="L53" s="165"/>
    </row>
    <row r="54" spans="1:12">
      <c r="A54" s="213" t="str">
        <f t="shared" ca="1" si="0"/>
        <v/>
      </c>
      <c r="B54" s="214" t="str">
        <f t="shared" ca="1" si="1"/>
        <v/>
      </c>
      <c r="C54" s="26" t="str">
        <f t="shared" ca="1" si="2"/>
        <v/>
      </c>
      <c r="D54" s="1"/>
      <c r="E54" s="166" t="str">
        <f t="shared" si="3"/>
        <v/>
      </c>
      <c r="F54" s="165"/>
      <c r="G54" s="167"/>
      <c r="H54" s="168"/>
      <c r="I54" s="165"/>
      <c r="J54" s="164"/>
      <c r="K54" s="165"/>
      <c r="L54" s="165"/>
    </row>
    <row r="55" spans="1:12">
      <c r="A55" s="213" t="str">
        <f t="shared" ca="1" si="0"/>
        <v/>
      </c>
      <c r="B55" s="214" t="str">
        <f t="shared" ca="1" si="1"/>
        <v/>
      </c>
      <c r="C55" s="26" t="str">
        <f t="shared" ca="1" si="2"/>
        <v/>
      </c>
      <c r="D55" s="1"/>
      <c r="E55" s="166" t="str">
        <f t="shared" si="3"/>
        <v/>
      </c>
      <c r="F55" s="165"/>
      <c r="G55" s="167"/>
      <c r="H55" s="168"/>
      <c r="I55" s="165"/>
      <c r="J55" s="164"/>
      <c r="K55" s="165"/>
      <c r="L55" s="165"/>
    </row>
    <row r="56" spans="1:12">
      <c r="A56" s="213" t="str">
        <f t="shared" ca="1" si="0"/>
        <v/>
      </c>
      <c r="B56" s="214" t="str">
        <f t="shared" ca="1" si="1"/>
        <v/>
      </c>
      <c r="C56" s="26" t="str">
        <f t="shared" ca="1" si="2"/>
        <v/>
      </c>
      <c r="D56" s="1"/>
      <c r="E56" s="166" t="str">
        <f t="shared" si="3"/>
        <v/>
      </c>
      <c r="F56" s="165"/>
      <c r="G56" s="167"/>
      <c r="H56" s="168"/>
      <c r="I56" s="165"/>
      <c r="J56" s="164"/>
      <c r="K56" s="165"/>
      <c r="L56" s="165"/>
    </row>
    <row r="57" spans="1:12">
      <c r="A57" s="213" t="str">
        <f t="shared" ca="1" si="0"/>
        <v/>
      </c>
      <c r="B57" s="214" t="str">
        <f t="shared" ca="1" si="1"/>
        <v/>
      </c>
      <c r="C57" s="26" t="str">
        <f t="shared" ca="1" si="2"/>
        <v/>
      </c>
      <c r="D57" s="1"/>
      <c r="E57" s="166" t="str">
        <f t="shared" si="3"/>
        <v/>
      </c>
      <c r="F57" s="165"/>
      <c r="G57" s="167"/>
      <c r="H57" s="168"/>
      <c r="I57" s="165"/>
      <c r="J57" s="164"/>
      <c r="K57" s="165"/>
      <c r="L57" s="165"/>
    </row>
    <row r="58" spans="1:12">
      <c r="A58" s="213" t="str">
        <f t="shared" ca="1" si="0"/>
        <v/>
      </c>
      <c r="B58" s="214" t="str">
        <f t="shared" ca="1" si="1"/>
        <v/>
      </c>
      <c r="C58" s="26" t="str">
        <f t="shared" ca="1" si="2"/>
        <v/>
      </c>
      <c r="D58" s="1"/>
      <c r="E58" s="166" t="str">
        <f t="shared" si="3"/>
        <v/>
      </c>
      <c r="F58" s="165"/>
      <c r="G58" s="167"/>
      <c r="H58" s="168"/>
      <c r="I58" s="165"/>
      <c r="J58" s="164"/>
      <c r="K58" s="165"/>
      <c r="L58" s="165"/>
    </row>
    <row r="59" spans="1:12">
      <c r="A59" s="213" t="str">
        <f t="shared" ca="1" si="0"/>
        <v/>
      </c>
      <c r="B59" s="214" t="str">
        <f t="shared" ca="1" si="1"/>
        <v/>
      </c>
      <c r="C59" s="26" t="str">
        <f t="shared" ca="1" si="2"/>
        <v/>
      </c>
      <c r="D59" s="1"/>
      <c r="E59" s="166" t="str">
        <f t="shared" si="3"/>
        <v/>
      </c>
      <c r="F59" s="165"/>
      <c r="G59" s="167"/>
      <c r="H59" s="168"/>
      <c r="I59" s="165"/>
      <c r="J59" s="164"/>
      <c r="K59" s="165"/>
      <c r="L59" s="165"/>
    </row>
    <row r="60" spans="1:12">
      <c r="A60" s="213" t="str">
        <f t="shared" ca="1" si="0"/>
        <v/>
      </c>
      <c r="B60" s="214" t="str">
        <f t="shared" ca="1" si="1"/>
        <v/>
      </c>
      <c r="C60" s="26" t="str">
        <f t="shared" ca="1" si="2"/>
        <v/>
      </c>
      <c r="D60" s="1"/>
      <c r="E60" s="166" t="str">
        <f t="shared" si="3"/>
        <v/>
      </c>
      <c r="F60" s="165"/>
      <c r="G60" s="167"/>
      <c r="H60" s="168"/>
      <c r="I60" s="165"/>
      <c r="J60" s="164"/>
      <c r="K60" s="165"/>
      <c r="L60" s="165"/>
    </row>
    <row r="61" spans="1:12">
      <c r="A61" s="213" t="str">
        <f t="shared" ca="1" si="0"/>
        <v/>
      </c>
      <c r="B61" s="214" t="str">
        <f t="shared" ca="1" si="1"/>
        <v/>
      </c>
      <c r="C61" s="26" t="str">
        <f t="shared" ca="1" si="2"/>
        <v/>
      </c>
      <c r="D61" s="1"/>
      <c r="E61" s="166" t="str">
        <f t="shared" si="3"/>
        <v/>
      </c>
      <c r="F61" s="165"/>
      <c r="G61" s="167"/>
      <c r="H61" s="168"/>
      <c r="I61" s="165"/>
      <c r="J61" s="164"/>
      <c r="K61" s="165"/>
      <c r="L61" s="165"/>
    </row>
    <row r="62" spans="1:12">
      <c r="A62" s="213" t="str">
        <f t="shared" ca="1" si="0"/>
        <v/>
      </c>
      <c r="B62" s="214" t="str">
        <f t="shared" ca="1" si="1"/>
        <v/>
      </c>
      <c r="C62" s="26" t="str">
        <f t="shared" ca="1" si="2"/>
        <v/>
      </c>
      <c r="D62" s="1"/>
      <c r="E62" s="166" t="str">
        <f t="shared" si="3"/>
        <v/>
      </c>
      <c r="F62" s="165"/>
      <c r="G62" s="167"/>
      <c r="H62" s="168"/>
      <c r="I62" s="165"/>
      <c r="J62" s="164"/>
      <c r="K62" s="165"/>
      <c r="L62" s="165"/>
    </row>
    <row r="63" spans="1:12">
      <c r="A63" s="213" t="str">
        <f t="shared" ca="1" si="0"/>
        <v/>
      </c>
      <c r="B63" s="214" t="str">
        <f t="shared" ca="1" si="1"/>
        <v/>
      </c>
      <c r="C63" s="26" t="str">
        <f t="shared" ca="1" si="2"/>
        <v/>
      </c>
      <c r="D63" s="1"/>
      <c r="E63" s="166" t="str">
        <f t="shared" ref="E63:E126" si="4">IF(ISBLANK(D63),"",VLOOKUP(D63,Gwent_gazetteer,2,FALSE))</f>
        <v/>
      </c>
      <c r="F63" s="165"/>
      <c r="G63" s="167"/>
      <c r="H63" s="168"/>
      <c r="I63" s="165"/>
      <c r="J63" s="164"/>
      <c r="K63" s="165"/>
      <c r="L63" s="165"/>
    </row>
    <row r="64" spans="1:12">
      <c r="A64" s="213" t="str">
        <f t="shared" ca="1" si="0"/>
        <v/>
      </c>
      <c r="B64" s="214" t="str">
        <f t="shared" ca="1" si="1"/>
        <v/>
      </c>
      <c r="C64" s="26" t="str">
        <f t="shared" ref="C64:C127" ca="1" si="5">IFERROR(IF(ISBLANK(B64),"",VLOOKUP(B64,GwentList,2,FALSE)),"")</f>
        <v/>
      </c>
      <c r="D64" s="1"/>
      <c r="E64" s="166" t="str">
        <f t="shared" si="4"/>
        <v/>
      </c>
      <c r="F64" s="165"/>
      <c r="G64" s="167"/>
      <c r="H64" s="168"/>
      <c r="I64" s="165"/>
      <c r="J64" s="164"/>
      <c r="K64" s="165"/>
      <c r="L64" s="165"/>
    </row>
    <row r="65" spans="1:12">
      <c r="A65" s="213" t="str">
        <f t="shared" ca="1" si="0"/>
        <v/>
      </c>
      <c r="B65" s="214" t="str">
        <f t="shared" ca="1" si="1"/>
        <v/>
      </c>
      <c r="C65" s="26" t="str">
        <f t="shared" ca="1" si="5"/>
        <v/>
      </c>
      <c r="D65" s="1"/>
      <c r="E65" s="166" t="str">
        <f t="shared" si="4"/>
        <v/>
      </c>
      <c r="F65" s="165"/>
      <c r="G65" s="167"/>
      <c r="H65" s="168"/>
      <c r="I65" s="165"/>
      <c r="J65" s="164"/>
      <c r="K65" s="165"/>
      <c r="L65" s="165"/>
    </row>
    <row r="66" spans="1:12">
      <c r="A66" s="213" t="str">
        <f t="shared" ca="1" si="0"/>
        <v/>
      </c>
      <c r="B66" s="214" t="str">
        <f t="shared" ca="1" si="1"/>
        <v/>
      </c>
      <c r="C66" s="26" t="str">
        <f t="shared" ca="1" si="5"/>
        <v/>
      </c>
      <c r="D66" s="1"/>
      <c r="E66" s="166" t="str">
        <f t="shared" si="4"/>
        <v/>
      </c>
      <c r="F66" s="165"/>
      <c r="G66" s="167"/>
      <c r="H66" s="168"/>
      <c r="I66" s="165"/>
      <c r="J66" s="164"/>
      <c r="K66" s="165"/>
      <c r="L66" s="165"/>
    </row>
    <row r="67" spans="1:12">
      <c r="A67" s="213" t="str">
        <f t="shared" ca="1" si="0"/>
        <v/>
      </c>
      <c r="B67" s="214" t="str">
        <f t="shared" ca="1" si="1"/>
        <v/>
      </c>
      <c r="C67" s="26" t="str">
        <f t="shared" ca="1" si="5"/>
        <v/>
      </c>
      <c r="D67" s="1"/>
      <c r="E67" s="166" t="str">
        <f t="shared" si="4"/>
        <v/>
      </c>
      <c r="F67" s="165"/>
      <c r="G67" s="167"/>
      <c r="H67" s="168"/>
      <c r="I67" s="165"/>
      <c r="J67" s="164"/>
      <c r="K67" s="165"/>
      <c r="L67" s="165"/>
    </row>
    <row r="68" spans="1:12">
      <c r="A68" s="213" t="str">
        <f t="shared" ca="1" si="0"/>
        <v/>
      </c>
      <c r="B68" s="214" t="str">
        <f t="shared" ca="1" si="1"/>
        <v/>
      </c>
      <c r="C68" s="26" t="str">
        <f t="shared" ca="1" si="5"/>
        <v/>
      </c>
      <c r="D68" s="1"/>
      <c r="E68" s="166" t="str">
        <f t="shared" si="4"/>
        <v/>
      </c>
      <c r="F68" s="165"/>
      <c r="G68" s="167"/>
      <c r="H68" s="168"/>
      <c r="I68" s="165"/>
      <c r="J68" s="164"/>
      <c r="K68" s="165"/>
      <c r="L68" s="165"/>
    </row>
    <row r="69" spans="1:12">
      <c r="A69" s="213" t="str">
        <f t="shared" ca="1" si="0"/>
        <v/>
      </c>
      <c r="B69" s="214" t="str">
        <f t="shared" ca="1" si="1"/>
        <v/>
      </c>
      <c r="C69" s="26" t="str">
        <f t="shared" ca="1" si="5"/>
        <v/>
      </c>
      <c r="D69" s="1"/>
      <c r="E69" s="166" t="str">
        <f t="shared" si="4"/>
        <v/>
      </c>
      <c r="F69" s="165"/>
      <c r="G69" s="167"/>
      <c r="H69" s="168"/>
      <c r="I69" s="165"/>
      <c r="J69" s="164"/>
      <c r="K69" s="165"/>
      <c r="L69" s="165"/>
    </row>
    <row r="70" spans="1:12">
      <c r="A70" s="213" t="str">
        <f t="shared" ca="1" si="0"/>
        <v/>
      </c>
      <c r="B70" s="214" t="str">
        <f t="shared" ca="1" si="1"/>
        <v/>
      </c>
      <c r="C70" s="26" t="str">
        <f t="shared" ca="1" si="5"/>
        <v/>
      </c>
      <c r="D70" s="1"/>
      <c r="E70" s="166" t="str">
        <f t="shared" si="4"/>
        <v/>
      </c>
      <c r="F70" s="165"/>
      <c r="G70" s="167"/>
      <c r="H70" s="168"/>
      <c r="I70" s="165"/>
      <c r="J70" s="164"/>
      <c r="K70" s="165"/>
      <c r="L70" s="165"/>
    </row>
    <row r="71" spans="1:12">
      <c r="A71" s="213" t="str">
        <f t="shared" ref="A71:A134" ca="1" si="6">IFERROR(IF(ISBLANK(B71),"",VLOOKUP(B71,GwentBTO,3,FALSE)),"")</f>
        <v/>
      </c>
      <c r="B71" s="214" t="str">
        <f t="shared" ref="B71:B134" ca="1" si="7">IFERROR(VLOOKUP(A71,BTOSHORTCODE,2,FALSE),"")</f>
        <v/>
      </c>
      <c r="C71" s="26" t="str">
        <f t="shared" ca="1" si="5"/>
        <v/>
      </c>
      <c r="D71" s="1"/>
      <c r="E71" s="166" t="str">
        <f t="shared" si="4"/>
        <v/>
      </c>
      <c r="F71" s="165"/>
      <c r="G71" s="167"/>
      <c r="H71" s="168"/>
      <c r="I71" s="165"/>
      <c r="J71" s="164"/>
      <c r="K71" s="165"/>
      <c r="L71" s="165"/>
    </row>
    <row r="72" spans="1:12">
      <c r="A72" s="213" t="str">
        <f t="shared" ca="1" si="6"/>
        <v/>
      </c>
      <c r="B72" s="214" t="str">
        <f t="shared" ca="1" si="7"/>
        <v/>
      </c>
      <c r="C72" s="26" t="str">
        <f t="shared" ca="1" si="5"/>
        <v/>
      </c>
      <c r="D72" s="1"/>
      <c r="E72" s="166" t="str">
        <f t="shared" si="4"/>
        <v/>
      </c>
      <c r="F72" s="165"/>
      <c r="G72" s="167"/>
      <c r="H72" s="168"/>
      <c r="I72" s="165"/>
      <c r="J72" s="164"/>
      <c r="K72" s="165"/>
      <c r="L72" s="165"/>
    </row>
    <row r="73" spans="1:12">
      <c r="A73" s="213" t="str">
        <f t="shared" ca="1" si="6"/>
        <v/>
      </c>
      <c r="B73" s="214" t="str">
        <f t="shared" ca="1" si="7"/>
        <v/>
      </c>
      <c r="C73" s="26" t="str">
        <f t="shared" ca="1" si="5"/>
        <v/>
      </c>
      <c r="D73" s="1"/>
      <c r="E73" s="166" t="str">
        <f t="shared" si="4"/>
        <v/>
      </c>
      <c r="F73" s="165"/>
      <c r="G73" s="167"/>
      <c r="H73" s="168"/>
      <c r="I73" s="165"/>
      <c r="J73" s="164"/>
      <c r="K73" s="165"/>
      <c r="L73" s="165"/>
    </row>
    <row r="74" spans="1:12">
      <c r="A74" s="213" t="str">
        <f t="shared" ca="1" si="6"/>
        <v/>
      </c>
      <c r="B74" s="214" t="str">
        <f t="shared" ca="1" si="7"/>
        <v/>
      </c>
      <c r="C74" s="26" t="str">
        <f t="shared" ca="1" si="5"/>
        <v/>
      </c>
      <c r="D74" s="1"/>
      <c r="E74" s="166" t="str">
        <f t="shared" si="4"/>
        <v/>
      </c>
      <c r="F74" s="165"/>
      <c r="G74" s="167"/>
      <c r="H74" s="168"/>
      <c r="I74" s="165"/>
      <c r="J74" s="164"/>
      <c r="K74" s="165"/>
      <c r="L74" s="165"/>
    </row>
    <row r="75" spans="1:12">
      <c r="A75" s="213" t="str">
        <f t="shared" ca="1" si="6"/>
        <v/>
      </c>
      <c r="B75" s="214" t="str">
        <f t="shared" ca="1" si="7"/>
        <v/>
      </c>
      <c r="C75" s="26" t="str">
        <f t="shared" ca="1" si="5"/>
        <v/>
      </c>
      <c r="D75" s="1"/>
      <c r="E75" s="166" t="str">
        <f t="shared" si="4"/>
        <v/>
      </c>
      <c r="F75" s="165"/>
      <c r="G75" s="167"/>
      <c r="H75" s="168"/>
      <c r="I75" s="165"/>
      <c r="J75" s="164"/>
      <c r="K75" s="165"/>
      <c r="L75" s="165"/>
    </row>
    <row r="76" spans="1:12">
      <c r="A76" s="213" t="str">
        <f t="shared" ca="1" si="6"/>
        <v/>
      </c>
      <c r="B76" s="214" t="str">
        <f t="shared" ca="1" si="7"/>
        <v/>
      </c>
      <c r="C76" s="26" t="str">
        <f t="shared" ca="1" si="5"/>
        <v/>
      </c>
      <c r="D76" s="1"/>
      <c r="E76" s="166" t="str">
        <f t="shared" si="4"/>
        <v/>
      </c>
      <c r="F76" s="165"/>
      <c r="G76" s="167"/>
      <c r="H76" s="168"/>
      <c r="I76" s="165"/>
      <c r="J76" s="164"/>
      <c r="K76" s="165"/>
      <c r="L76" s="165"/>
    </row>
    <row r="77" spans="1:12">
      <c r="A77" s="213" t="str">
        <f t="shared" ca="1" si="6"/>
        <v/>
      </c>
      <c r="B77" s="214" t="str">
        <f t="shared" ca="1" si="7"/>
        <v/>
      </c>
      <c r="C77" s="26" t="str">
        <f t="shared" ca="1" si="5"/>
        <v/>
      </c>
      <c r="D77" s="1"/>
      <c r="E77" s="166" t="str">
        <f t="shared" si="4"/>
        <v/>
      </c>
      <c r="F77" s="165"/>
      <c r="G77" s="167"/>
      <c r="H77" s="168"/>
      <c r="I77" s="165"/>
      <c r="J77" s="164"/>
      <c r="K77" s="165"/>
      <c r="L77" s="165"/>
    </row>
    <row r="78" spans="1:12">
      <c r="A78" s="213" t="str">
        <f t="shared" ca="1" si="6"/>
        <v/>
      </c>
      <c r="B78" s="214" t="str">
        <f t="shared" ca="1" si="7"/>
        <v/>
      </c>
      <c r="C78" s="26" t="str">
        <f t="shared" ca="1" si="5"/>
        <v/>
      </c>
      <c r="D78" s="1"/>
      <c r="E78" s="166" t="str">
        <f t="shared" si="4"/>
        <v/>
      </c>
      <c r="F78" s="165"/>
      <c r="G78" s="167"/>
      <c r="H78" s="168"/>
      <c r="I78" s="165"/>
      <c r="J78" s="164"/>
      <c r="K78" s="165"/>
      <c r="L78" s="165"/>
    </row>
    <row r="79" spans="1:12">
      <c r="A79" s="213" t="str">
        <f t="shared" ca="1" si="6"/>
        <v/>
      </c>
      <c r="B79" s="214" t="str">
        <f t="shared" ca="1" si="7"/>
        <v/>
      </c>
      <c r="C79" s="26" t="str">
        <f t="shared" ca="1" si="5"/>
        <v/>
      </c>
      <c r="D79" s="1"/>
      <c r="E79" s="166" t="str">
        <f t="shared" si="4"/>
        <v/>
      </c>
      <c r="F79" s="165"/>
      <c r="G79" s="167"/>
      <c r="H79" s="168"/>
      <c r="I79" s="165"/>
      <c r="J79" s="164"/>
      <c r="K79" s="165"/>
      <c r="L79" s="165"/>
    </row>
    <row r="80" spans="1:12">
      <c r="A80" s="213" t="str">
        <f t="shared" ca="1" si="6"/>
        <v/>
      </c>
      <c r="B80" s="214" t="str">
        <f t="shared" ca="1" si="7"/>
        <v/>
      </c>
      <c r="C80" s="26" t="str">
        <f t="shared" ca="1" si="5"/>
        <v/>
      </c>
      <c r="D80" s="1"/>
      <c r="E80" s="166" t="str">
        <f t="shared" si="4"/>
        <v/>
      </c>
      <c r="F80" s="165"/>
      <c r="G80" s="167"/>
      <c r="H80" s="168"/>
      <c r="I80" s="165"/>
      <c r="J80" s="164"/>
      <c r="K80" s="165"/>
      <c r="L80" s="165"/>
    </row>
    <row r="81" spans="1:12">
      <c r="A81" s="213" t="str">
        <f t="shared" ca="1" si="6"/>
        <v/>
      </c>
      <c r="B81" s="214" t="str">
        <f t="shared" ca="1" si="7"/>
        <v/>
      </c>
      <c r="C81" s="26" t="str">
        <f t="shared" ca="1" si="5"/>
        <v/>
      </c>
      <c r="D81" s="1"/>
      <c r="E81" s="166" t="str">
        <f t="shared" si="4"/>
        <v/>
      </c>
      <c r="F81" s="165"/>
      <c r="G81" s="167"/>
      <c r="H81" s="168"/>
      <c r="I81" s="165"/>
      <c r="J81" s="164"/>
      <c r="K81" s="165"/>
      <c r="L81" s="165"/>
    </row>
    <row r="82" spans="1:12">
      <c r="A82" s="213" t="str">
        <f t="shared" ca="1" si="6"/>
        <v/>
      </c>
      <c r="B82" s="214" t="str">
        <f t="shared" ca="1" si="7"/>
        <v/>
      </c>
      <c r="C82" s="26" t="str">
        <f t="shared" ca="1" si="5"/>
        <v/>
      </c>
      <c r="D82" s="1"/>
      <c r="E82" s="166" t="str">
        <f t="shared" si="4"/>
        <v/>
      </c>
      <c r="F82" s="165"/>
      <c r="G82" s="167"/>
      <c r="H82" s="168"/>
      <c r="I82" s="165"/>
      <c r="J82" s="164"/>
      <c r="K82" s="165"/>
      <c r="L82" s="165"/>
    </row>
    <row r="83" spans="1:12">
      <c r="A83" s="213" t="str">
        <f t="shared" ca="1" si="6"/>
        <v/>
      </c>
      <c r="B83" s="214" t="str">
        <f t="shared" ca="1" si="7"/>
        <v/>
      </c>
      <c r="C83" s="26" t="str">
        <f t="shared" ca="1" si="5"/>
        <v/>
      </c>
      <c r="D83" s="1"/>
      <c r="E83" s="166" t="str">
        <f t="shared" si="4"/>
        <v/>
      </c>
      <c r="F83" s="165"/>
      <c r="G83" s="167"/>
      <c r="H83" s="168"/>
      <c r="I83" s="165"/>
      <c r="J83" s="164"/>
      <c r="K83" s="165"/>
      <c r="L83" s="165"/>
    </row>
    <row r="84" spans="1:12">
      <c r="A84" s="213" t="str">
        <f t="shared" ca="1" si="6"/>
        <v/>
      </c>
      <c r="B84" s="214" t="str">
        <f t="shared" ca="1" si="7"/>
        <v/>
      </c>
      <c r="C84" s="26" t="str">
        <f t="shared" ca="1" si="5"/>
        <v/>
      </c>
      <c r="D84" s="1"/>
      <c r="E84" s="166" t="str">
        <f t="shared" si="4"/>
        <v/>
      </c>
      <c r="F84" s="165"/>
      <c r="G84" s="167"/>
      <c r="H84" s="168"/>
      <c r="I84" s="165"/>
      <c r="J84" s="164"/>
      <c r="K84" s="165"/>
      <c r="L84" s="165"/>
    </row>
    <row r="85" spans="1:12">
      <c r="A85" s="213" t="str">
        <f t="shared" ca="1" si="6"/>
        <v/>
      </c>
      <c r="B85" s="214" t="str">
        <f t="shared" ca="1" si="7"/>
        <v/>
      </c>
      <c r="C85" s="26" t="str">
        <f t="shared" ca="1" si="5"/>
        <v/>
      </c>
      <c r="D85" s="1"/>
      <c r="E85" s="166" t="str">
        <f t="shared" si="4"/>
        <v/>
      </c>
      <c r="F85" s="165"/>
      <c r="G85" s="167"/>
      <c r="H85" s="168"/>
      <c r="I85" s="165"/>
      <c r="J85" s="164"/>
      <c r="K85" s="165"/>
      <c r="L85" s="165"/>
    </row>
    <row r="86" spans="1:12">
      <c r="A86" s="213" t="str">
        <f t="shared" ca="1" si="6"/>
        <v/>
      </c>
      <c r="B86" s="214" t="str">
        <f t="shared" ca="1" si="7"/>
        <v/>
      </c>
      <c r="C86" s="26" t="str">
        <f t="shared" ca="1" si="5"/>
        <v/>
      </c>
      <c r="D86" s="1"/>
      <c r="E86" s="166" t="str">
        <f t="shared" si="4"/>
        <v/>
      </c>
      <c r="F86" s="165"/>
      <c r="G86" s="167"/>
      <c r="H86" s="168"/>
      <c r="I86" s="165"/>
      <c r="J86" s="164"/>
      <c r="K86" s="165"/>
      <c r="L86" s="165"/>
    </row>
    <row r="87" spans="1:12">
      <c r="A87" s="213" t="str">
        <f t="shared" ca="1" si="6"/>
        <v/>
      </c>
      <c r="B87" s="214" t="str">
        <f t="shared" ca="1" si="7"/>
        <v/>
      </c>
      <c r="C87" s="26" t="str">
        <f t="shared" ca="1" si="5"/>
        <v/>
      </c>
      <c r="D87" s="1"/>
      <c r="E87" s="166" t="str">
        <f t="shared" si="4"/>
        <v/>
      </c>
      <c r="F87" s="165"/>
      <c r="G87" s="167"/>
      <c r="H87" s="168"/>
      <c r="I87" s="165"/>
      <c r="J87" s="164"/>
      <c r="K87" s="165"/>
      <c r="L87" s="165"/>
    </row>
    <row r="88" spans="1:12">
      <c r="A88" s="213" t="str">
        <f t="shared" ca="1" si="6"/>
        <v/>
      </c>
      <c r="B88" s="214" t="str">
        <f t="shared" ca="1" si="7"/>
        <v/>
      </c>
      <c r="C88" s="26" t="str">
        <f t="shared" ca="1" si="5"/>
        <v/>
      </c>
      <c r="D88" s="1"/>
      <c r="E88" s="166" t="str">
        <f t="shared" si="4"/>
        <v/>
      </c>
      <c r="F88" s="165"/>
      <c r="G88" s="167"/>
      <c r="H88" s="168"/>
      <c r="I88" s="165"/>
      <c r="J88" s="164"/>
      <c r="K88" s="165"/>
      <c r="L88" s="165"/>
    </row>
    <row r="89" spans="1:12">
      <c r="A89" s="213" t="str">
        <f t="shared" ca="1" si="6"/>
        <v/>
      </c>
      <c r="B89" s="214" t="str">
        <f t="shared" ca="1" si="7"/>
        <v/>
      </c>
      <c r="C89" s="26" t="str">
        <f t="shared" ca="1" si="5"/>
        <v/>
      </c>
      <c r="D89" s="1"/>
      <c r="E89" s="166" t="str">
        <f t="shared" si="4"/>
        <v/>
      </c>
      <c r="F89" s="165"/>
      <c r="G89" s="167"/>
      <c r="H89" s="168"/>
      <c r="I89" s="165"/>
      <c r="J89" s="164"/>
      <c r="K89" s="165"/>
      <c r="L89" s="165"/>
    </row>
    <row r="90" spans="1:12">
      <c r="A90" s="213" t="str">
        <f t="shared" ca="1" si="6"/>
        <v/>
      </c>
      <c r="B90" s="214" t="str">
        <f t="shared" ca="1" si="7"/>
        <v/>
      </c>
      <c r="C90" s="26" t="str">
        <f t="shared" ca="1" si="5"/>
        <v/>
      </c>
      <c r="D90" s="1"/>
      <c r="E90" s="166" t="str">
        <f t="shared" si="4"/>
        <v/>
      </c>
      <c r="F90" s="165"/>
      <c r="G90" s="167"/>
      <c r="H90" s="168"/>
      <c r="I90" s="165"/>
      <c r="J90" s="164"/>
      <c r="K90" s="165"/>
      <c r="L90" s="165"/>
    </row>
    <row r="91" spans="1:12">
      <c r="A91" s="213" t="str">
        <f t="shared" ca="1" si="6"/>
        <v/>
      </c>
      <c r="B91" s="214" t="str">
        <f t="shared" ca="1" si="7"/>
        <v/>
      </c>
      <c r="C91" s="26" t="str">
        <f t="shared" ca="1" si="5"/>
        <v/>
      </c>
      <c r="D91" s="1"/>
      <c r="E91" s="166" t="str">
        <f t="shared" si="4"/>
        <v/>
      </c>
      <c r="F91" s="165"/>
      <c r="G91" s="167"/>
      <c r="H91" s="168"/>
      <c r="I91" s="165"/>
      <c r="J91" s="164"/>
      <c r="K91" s="165"/>
      <c r="L91" s="165"/>
    </row>
    <row r="92" spans="1:12">
      <c r="A92" s="213" t="str">
        <f t="shared" ca="1" si="6"/>
        <v/>
      </c>
      <c r="B92" s="214" t="str">
        <f t="shared" ca="1" si="7"/>
        <v/>
      </c>
      <c r="C92" s="26" t="str">
        <f t="shared" ca="1" si="5"/>
        <v/>
      </c>
      <c r="D92" s="1"/>
      <c r="E92" s="166" t="str">
        <f t="shared" si="4"/>
        <v/>
      </c>
      <c r="F92" s="165"/>
      <c r="G92" s="167"/>
      <c r="H92" s="168"/>
      <c r="I92" s="165"/>
      <c r="J92" s="164"/>
      <c r="K92" s="165"/>
      <c r="L92" s="165"/>
    </row>
    <row r="93" spans="1:12">
      <c r="A93" s="213" t="str">
        <f t="shared" ca="1" si="6"/>
        <v/>
      </c>
      <c r="B93" s="214" t="str">
        <f t="shared" ca="1" si="7"/>
        <v/>
      </c>
      <c r="C93" s="26" t="str">
        <f t="shared" ca="1" si="5"/>
        <v/>
      </c>
      <c r="D93" s="1"/>
      <c r="E93" s="166" t="str">
        <f t="shared" si="4"/>
        <v/>
      </c>
      <c r="F93" s="165"/>
      <c r="G93" s="167"/>
      <c r="H93" s="168"/>
      <c r="I93" s="165"/>
      <c r="J93" s="164"/>
      <c r="K93" s="165"/>
      <c r="L93" s="165"/>
    </row>
    <row r="94" spans="1:12">
      <c r="A94" s="213" t="str">
        <f t="shared" ca="1" si="6"/>
        <v/>
      </c>
      <c r="B94" s="214" t="str">
        <f t="shared" ca="1" si="7"/>
        <v/>
      </c>
      <c r="C94" s="26" t="str">
        <f t="shared" ca="1" si="5"/>
        <v/>
      </c>
      <c r="D94" s="1"/>
      <c r="E94" s="166" t="str">
        <f t="shared" si="4"/>
        <v/>
      </c>
      <c r="F94" s="165"/>
      <c r="G94" s="167"/>
      <c r="H94" s="168"/>
      <c r="I94" s="165"/>
      <c r="J94" s="164"/>
      <c r="K94" s="165"/>
      <c r="L94" s="165"/>
    </row>
    <row r="95" spans="1:12">
      <c r="A95" s="213" t="str">
        <f t="shared" ca="1" si="6"/>
        <v/>
      </c>
      <c r="B95" s="214" t="str">
        <f t="shared" ca="1" si="7"/>
        <v/>
      </c>
      <c r="C95" s="26" t="str">
        <f t="shared" ca="1" si="5"/>
        <v/>
      </c>
      <c r="D95" s="1"/>
      <c r="E95" s="166" t="str">
        <f t="shared" si="4"/>
        <v/>
      </c>
      <c r="F95" s="165"/>
      <c r="G95" s="167"/>
      <c r="H95" s="168"/>
      <c r="I95" s="165"/>
      <c r="J95" s="164"/>
      <c r="K95" s="165"/>
      <c r="L95" s="165"/>
    </row>
    <row r="96" spans="1:12">
      <c r="A96" s="213" t="str">
        <f t="shared" ca="1" si="6"/>
        <v/>
      </c>
      <c r="B96" s="214" t="str">
        <f t="shared" ca="1" si="7"/>
        <v/>
      </c>
      <c r="C96" s="26" t="str">
        <f t="shared" ca="1" si="5"/>
        <v/>
      </c>
      <c r="D96" s="1"/>
      <c r="E96" s="166" t="str">
        <f t="shared" si="4"/>
        <v/>
      </c>
      <c r="F96" s="165"/>
      <c r="G96" s="167"/>
      <c r="H96" s="168"/>
      <c r="I96" s="165"/>
      <c r="J96" s="164"/>
      <c r="K96" s="165"/>
      <c r="L96" s="165"/>
    </row>
    <row r="97" spans="1:12">
      <c r="A97" s="213" t="str">
        <f t="shared" ca="1" si="6"/>
        <v/>
      </c>
      <c r="B97" s="214" t="str">
        <f t="shared" ca="1" si="7"/>
        <v/>
      </c>
      <c r="C97" s="26" t="str">
        <f t="shared" ca="1" si="5"/>
        <v/>
      </c>
      <c r="D97" s="1"/>
      <c r="E97" s="166" t="str">
        <f t="shared" si="4"/>
        <v/>
      </c>
      <c r="F97" s="165"/>
      <c r="G97" s="167"/>
      <c r="H97" s="168"/>
      <c r="I97" s="165"/>
      <c r="J97" s="164"/>
      <c r="K97" s="165"/>
      <c r="L97" s="165"/>
    </row>
    <row r="98" spans="1:12">
      <c r="A98" s="213" t="str">
        <f t="shared" ca="1" si="6"/>
        <v/>
      </c>
      <c r="B98" s="214" t="str">
        <f t="shared" ca="1" si="7"/>
        <v/>
      </c>
      <c r="C98" s="26" t="str">
        <f t="shared" ca="1" si="5"/>
        <v/>
      </c>
      <c r="D98" s="1"/>
      <c r="E98" s="166" t="str">
        <f t="shared" si="4"/>
        <v/>
      </c>
      <c r="F98" s="165"/>
      <c r="G98" s="167"/>
      <c r="H98" s="168"/>
      <c r="I98" s="165"/>
      <c r="J98" s="164"/>
      <c r="K98" s="165"/>
      <c r="L98" s="165"/>
    </row>
    <row r="99" spans="1:12">
      <c r="A99" s="213" t="str">
        <f t="shared" ca="1" si="6"/>
        <v/>
      </c>
      <c r="B99" s="214" t="str">
        <f t="shared" ca="1" si="7"/>
        <v/>
      </c>
      <c r="C99" s="26" t="str">
        <f t="shared" ca="1" si="5"/>
        <v/>
      </c>
      <c r="D99" s="1"/>
      <c r="E99" s="166" t="str">
        <f t="shared" si="4"/>
        <v/>
      </c>
      <c r="F99" s="165"/>
      <c r="G99" s="167"/>
      <c r="H99" s="168"/>
      <c r="I99" s="165"/>
      <c r="J99" s="164"/>
      <c r="K99" s="165"/>
      <c r="L99" s="165"/>
    </row>
    <row r="100" spans="1:12">
      <c r="A100" s="213" t="str">
        <f t="shared" ca="1" si="6"/>
        <v/>
      </c>
      <c r="B100" s="214" t="str">
        <f t="shared" ca="1" si="7"/>
        <v/>
      </c>
      <c r="C100" s="26" t="str">
        <f t="shared" ca="1" si="5"/>
        <v/>
      </c>
      <c r="D100" s="1"/>
      <c r="E100" s="166" t="str">
        <f t="shared" si="4"/>
        <v/>
      </c>
      <c r="F100" s="165"/>
      <c r="G100" s="167"/>
      <c r="H100" s="168"/>
      <c r="I100" s="165"/>
      <c r="J100" s="164"/>
      <c r="K100" s="165"/>
      <c r="L100" s="165"/>
    </row>
    <row r="101" spans="1:12">
      <c r="A101" s="213" t="str">
        <f t="shared" ca="1" si="6"/>
        <v/>
      </c>
      <c r="B101" s="214" t="str">
        <f t="shared" ca="1" si="7"/>
        <v/>
      </c>
      <c r="C101" s="26" t="str">
        <f t="shared" ca="1" si="5"/>
        <v/>
      </c>
      <c r="D101" s="1"/>
      <c r="E101" s="166" t="str">
        <f t="shared" si="4"/>
        <v/>
      </c>
      <c r="F101" s="165"/>
      <c r="G101" s="167"/>
      <c r="H101" s="168"/>
      <c r="I101" s="165"/>
      <c r="J101" s="164"/>
      <c r="K101" s="165"/>
      <c r="L101" s="165"/>
    </row>
    <row r="102" spans="1:12">
      <c r="A102" s="213" t="str">
        <f t="shared" ca="1" si="6"/>
        <v/>
      </c>
      <c r="B102" s="214" t="str">
        <f t="shared" ca="1" si="7"/>
        <v/>
      </c>
      <c r="C102" s="26" t="str">
        <f t="shared" ca="1" si="5"/>
        <v/>
      </c>
      <c r="D102" s="1"/>
      <c r="E102" s="166" t="str">
        <f t="shared" si="4"/>
        <v/>
      </c>
      <c r="F102" s="165"/>
      <c r="G102" s="167"/>
      <c r="H102" s="168"/>
      <c r="I102" s="165"/>
      <c r="J102" s="164"/>
      <c r="K102" s="165"/>
      <c r="L102" s="165"/>
    </row>
    <row r="103" spans="1:12">
      <c r="A103" s="213" t="str">
        <f t="shared" ca="1" si="6"/>
        <v/>
      </c>
      <c r="B103" s="214" t="str">
        <f t="shared" ca="1" si="7"/>
        <v/>
      </c>
      <c r="C103" s="26" t="str">
        <f t="shared" ca="1" si="5"/>
        <v/>
      </c>
      <c r="D103" s="1"/>
      <c r="E103" s="166" t="str">
        <f t="shared" si="4"/>
        <v/>
      </c>
      <c r="F103" s="165"/>
      <c r="G103" s="167"/>
      <c r="H103" s="168"/>
      <c r="I103" s="165"/>
      <c r="J103" s="164"/>
      <c r="K103" s="165"/>
      <c r="L103" s="165"/>
    </row>
    <row r="104" spans="1:12">
      <c r="A104" s="213" t="str">
        <f t="shared" ca="1" si="6"/>
        <v/>
      </c>
      <c r="B104" s="214" t="str">
        <f t="shared" ca="1" si="7"/>
        <v/>
      </c>
      <c r="C104" s="26" t="str">
        <f t="shared" ca="1" si="5"/>
        <v/>
      </c>
      <c r="D104" s="1"/>
      <c r="E104" s="166" t="str">
        <f t="shared" si="4"/>
        <v/>
      </c>
      <c r="F104" s="165"/>
      <c r="G104" s="167"/>
      <c r="H104" s="168"/>
      <c r="I104" s="165"/>
      <c r="J104" s="164"/>
      <c r="K104" s="165"/>
      <c r="L104" s="165"/>
    </row>
    <row r="105" spans="1:12">
      <c r="A105" s="213" t="str">
        <f t="shared" ca="1" si="6"/>
        <v/>
      </c>
      <c r="B105" s="214" t="str">
        <f t="shared" ca="1" si="7"/>
        <v/>
      </c>
      <c r="C105" s="26" t="str">
        <f t="shared" ca="1" si="5"/>
        <v/>
      </c>
      <c r="D105" s="1"/>
      <c r="E105" s="166" t="str">
        <f t="shared" si="4"/>
        <v/>
      </c>
      <c r="F105" s="165"/>
      <c r="G105" s="167"/>
      <c r="H105" s="168"/>
      <c r="I105" s="165"/>
      <c r="J105" s="164"/>
      <c r="K105" s="165"/>
      <c r="L105" s="165"/>
    </row>
    <row r="106" spans="1:12">
      <c r="A106" s="213" t="str">
        <f t="shared" ca="1" si="6"/>
        <v/>
      </c>
      <c r="B106" s="214" t="str">
        <f t="shared" ca="1" si="7"/>
        <v/>
      </c>
      <c r="C106" s="26" t="str">
        <f t="shared" ca="1" si="5"/>
        <v/>
      </c>
      <c r="D106" s="1"/>
      <c r="E106" s="166" t="str">
        <f t="shared" si="4"/>
        <v/>
      </c>
      <c r="F106" s="165"/>
      <c r="G106" s="167"/>
      <c r="H106" s="168"/>
      <c r="I106" s="165"/>
      <c r="J106" s="164"/>
      <c r="K106" s="165"/>
      <c r="L106" s="165"/>
    </row>
    <row r="107" spans="1:12">
      <c r="A107" s="213" t="str">
        <f t="shared" ca="1" si="6"/>
        <v/>
      </c>
      <c r="B107" s="214" t="str">
        <f t="shared" ca="1" si="7"/>
        <v/>
      </c>
      <c r="C107" s="26" t="str">
        <f t="shared" ca="1" si="5"/>
        <v/>
      </c>
      <c r="D107" s="1"/>
      <c r="E107" s="166" t="str">
        <f t="shared" si="4"/>
        <v/>
      </c>
      <c r="F107" s="165"/>
      <c r="G107" s="167"/>
      <c r="H107" s="168"/>
      <c r="I107" s="165"/>
      <c r="J107" s="164"/>
      <c r="K107" s="165"/>
      <c r="L107" s="165"/>
    </row>
    <row r="108" spans="1:12">
      <c r="A108" s="213" t="str">
        <f t="shared" ca="1" si="6"/>
        <v/>
      </c>
      <c r="B108" s="214" t="str">
        <f t="shared" ca="1" si="7"/>
        <v/>
      </c>
      <c r="C108" s="26" t="str">
        <f t="shared" ca="1" si="5"/>
        <v/>
      </c>
      <c r="D108" s="1"/>
      <c r="E108" s="166" t="str">
        <f t="shared" si="4"/>
        <v/>
      </c>
      <c r="F108" s="165"/>
      <c r="G108" s="167"/>
      <c r="H108" s="168"/>
      <c r="I108" s="165"/>
      <c r="J108" s="164"/>
      <c r="K108" s="165"/>
      <c r="L108" s="165"/>
    </row>
    <row r="109" spans="1:12">
      <c r="A109" s="213" t="str">
        <f t="shared" ca="1" si="6"/>
        <v/>
      </c>
      <c r="B109" s="214" t="str">
        <f t="shared" ca="1" si="7"/>
        <v/>
      </c>
      <c r="C109" s="26" t="str">
        <f t="shared" ca="1" si="5"/>
        <v/>
      </c>
      <c r="D109" s="1"/>
      <c r="E109" s="166" t="str">
        <f t="shared" si="4"/>
        <v/>
      </c>
      <c r="F109" s="165"/>
      <c r="G109" s="167"/>
      <c r="H109" s="168"/>
      <c r="I109" s="165"/>
      <c r="J109" s="164"/>
      <c r="K109" s="165"/>
      <c r="L109" s="165"/>
    </row>
    <row r="110" spans="1:12">
      <c r="A110" s="213" t="str">
        <f t="shared" ca="1" si="6"/>
        <v/>
      </c>
      <c r="B110" s="214" t="str">
        <f t="shared" ca="1" si="7"/>
        <v/>
      </c>
      <c r="C110" s="26" t="str">
        <f t="shared" ca="1" si="5"/>
        <v/>
      </c>
      <c r="D110" s="1"/>
      <c r="E110" s="166" t="str">
        <f t="shared" si="4"/>
        <v/>
      </c>
      <c r="F110" s="165"/>
      <c r="G110" s="167"/>
      <c r="H110" s="168"/>
      <c r="I110" s="165"/>
      <c r="J110" s="164"/>
      <c r="K110" s="165"/>
      <c r="L110" s="165"/>
    </row>
    <row r="111" spans="1:12">
      <c r="A111" s="213" t="str">
        <f t="shared" ca="1" si="6"/>
        <v/>
      </c>
      <c r="B111" s="214" t="str">
        <f t="shared" ca="1" si="7"/>
        <v/>
      </c>
      <c r="C111" s="26" t="str">
        <f t="shared" ca="1" si="5"/>
        <v/>
      </c>
      <c r="D111" s="1"/>
      <c r="E111" s="166" t="str">
        <f t="shared" si="4"/>
        <v/>
      </c>
      <c r="F111" s="165"/>
      <c r="G111" s="167"/>
      <c r="H111" s="168"/>
      <c r="I111" s="165"/>
      <c r="J111" s="164"/>
      <c r="K111" s="165"/>
      <c r="L111" s="165"/>
    </row>
    <row r="112" spans="1:12">
      <c r="A112" s="213" t="str">
        <f t="shared" ca="1" si="6"/>
        <v/>
      </c>
      <c r="B112" s="214" t="str">
        <f t="shared" ca="1" si="7"/>
        <v/>
      </c>
      <c r="C112" s="26" t="str">
        <f t="shared" ca="1" si="5"/>
        <v/>
      </c>
      <c r="D112" s="1"/>
      <c r="E112" s="166" t="str">
        <f t="shared" si="4"/>
        <v/>
      </c>
      <c r="F112" s="165"/>
      <c r="G112" s="167"/>
      <c r="H112" s="168"/>
      <c r="I112" s="165"/>
      <c r="J112" s="164"/>
      <c r="K112" s="165"/>
      <c r="L112" s="165"/>
    </row>
    <row r="113" spans="1:12">
      <c r="A113" s="213" t="str">
        <f t="shared" ca="1" si="6"/>
        <v/>
      </c>
      <c r="B113" s="214" t="str">
        <f t="shared" ca="1" si="7"/>
        <v/>
      </c>
      <c r="C113" s="26" t="str">
        <f t="shared" ca="1" si="5"/>
        <v/>
      </c>
      <c r="D113" s="1"/>
      <c r="E113" s="166" t="str">
        <f t="shared" si="4"/>
        <v/>
      </c>
      <c r="F113" s="165"/>
      <c r="G113" s="167"/>
      <c r="H113" s="168"/>
      <c r="I113" s="165"/>
      <c r="J113" s="164"/>
      <c r="K113" s="165"/>
      <c r="L113" s="165"/>
    </row>
    <row r="114" spans="1:12">
      <c r="A114" s="213" t="str">
        <f t="shared" ca="1" si="6"/>
        <v/>
      </c>
      <c r="B114" s="214" t="str">
        <f t="shared" ca="1" si="7"/>
        <v/>
      </c>
      <c r="C114" s="26" t="str">
        <f t="shared" ca="1" si="5"/>
        <v/>
      </c>
      <c r="D114" s="1"/>
      <c r="E114" s="166" t="str">
        <f t="shared" si="4"/>
        <v/>
      </c>
      <c r="F114" s="165"/>
      <c r="G114" s="167"/>
      <c r="H114" s="168"/>
      <c r="I114" s="165"/>
      <c r="J114" s="164"/>
      <c r="K114" s="165"/>
      <c r="L114" s="165"/>
    </row>
    <row r="115" spans="1:12">
      <c r="A115" s="213" t="str">
        <f t="shared" ca="1" si="6"/>
        <v/>
      </c>
      <c r="B115" s="214" t="str">
        <f t="shared" ca="1" si="7"/>
        <v/>
      </c>
      <c r="C115" s="26" t="str">
        <f t="shared" ca="1" si="5"/>
        <v/>
      </c>
      <c r="D115" s="1"/>
      <c r="E115" s="166" t="str">
        <f t="shared" si="4"/>
        <v/>
      </c>
      <c r="F115" s="165"/>
      <c r="G115" s="167"/>
      <c r="H115" s="168"/>
      <c r="I115" s="165"/>
      <c r="J115" s="164"/>
      <c r="K115" s="165"/>
      <c r="L115" s="165"/>
    </row>
    <row r="116" spans="1:12">
      <c r="A116" s="213" t="str">
        <f t="shared" ca="1" si="6"/>
        <v/>
      </c>
      <c r="B116" s="214" t="str">
        <f t="shared" ca="1" si="7"/>
        <v/>
      </c>
      <c r="C116" s="26" t="str">
        <f t="shared" ca="1" si="5"/>
        <v/>
      </c>
      <c r="D116" s="1"/>
      <c r="E116" s="166" t="str">
        <f t="shared" si="4"/>
        <v/>
      </c>
      <c r="F116" s="165"/>
      <c r="G116" s="167"/>
      <c r="H116" s="168"/>
      <c r="I116" s="165"/>
      <c r="J116" s="164"/>
      <c r="K116" s="165"/>
      <c r="L116" s="165"/>
    </row>
    <row r="117" spans="1:12">
      <c r="A117" s="213" t="str">
        <f t="shared" ca="1" si="6"/>
        <v/>
      </c>
      <c r="B117" s="214" t="str">
        <f t="shared" ca="1" si="7"/>
        <v/>
      </c>
      <c r="C117" s="26" t="str">
        <f t="shared" ca="1" si="5"/>
        <v/>
      </c>
      <c r="D117" s="1"/>
      <c r="E117" s="166" t="str">
        <f t="shared" si="4"/>
        <v/>
      </c>
      <c r="F117" s="165"/>
      <c r="G117" s="167"/>
      <c r="H117" s="168"/>
      <c r="I117" s="165"/>
      <c r="J117" s="164"/>
      <c r="K117" s="165"/>
      <c r="L117" s="165"/>
    </row>
    <row r="118" spans="1:12">
      <c r="A118" s="213" t="str">
        <f t="shared" ca="1" si="6"/>
        <v/>
      </c>
      <c r="B118" s="214" t="str">
        <f t="shared" ca="1" si="7"/>
        <v/>
      </c>
      <c r="C118" s="26" t="str">
        <f t="shared" ca="1" si="5"/>
        <v/>
      </c>
      <c r="D118" s="1"/>
      <c r="E118" s="166" t="str">
        <f t="shared" si="4"/>
        <v/>
      </c>
      <c r="F118" s="165"/>
      <c r="G118" s="167"/>
      <c r="H118" s="168"/>
      <c r="I118" s="165"/>
      <c r="J118" s="164"/>
      <c r="K118" s="165"/>
      <c r="L118" s="165"/>
    </row>
    <row r="119" spans="1:12">
      <c r="A119" s="213" t="str">
        <f t="shared" ca="1" si="6"/>
        <v/>
      </c>
      <c r="B119" s="214" t="str">
        <f t="shared" ca="1" si="7"/>
        <v/>
      </c>
      <c r="C119" s="26" t="str">
        <f t="shared" ca="1" si="5"/>
        <v/>
      </c>
      <c r="D119" s="1"/>
      <c r="E119" s="166" t="str">
        <f t="shared" si="4"/>
        <v/>
      </c>
      <c r="F119" s="165"/>
      <c r="G119" s="167"/>
      <c r="H119" s="168"/>
      <c r="I119" s="165"/>
      <c r="J119" s="164"/>
      <c r="K119" s="165"/>
      <c r="L119" s="165"/>
    </row>
    <row r="120" spans="1:12">
      <c r="A120" s="213" t="str">
        <f t="shared" ca="1" si="6"/>
        <v/>
      </c>
      <c r="B120" s="214" t="str">
        <f t="shared" ca="1" si="7"/>
        <v/>
      </c>
      <c r="C120" s="26" t="str">
        <f t="shared" ca="1" si="5"/>
        <v/>
      </c>
      <c r="D120" s="1"/>
      <c r="E120" s="166" t="str">
        <f t="shared" si="4"/>
        <v/>
      </c>
      <c r="F120" s="165"/>
      <c r="G120" s="167"/>
      <c r="H120" s="168"/>
      <c r="I120" s="165"/>
      <c r="J120" s="164"/>
      <c r="K120" s="165"/>
      <c r="L120" s="165"/>
    </row>
    <row r="121" spans="1:12">
      <c r="A121" s="213" t="str">
        <f t="shared" ca="1" si="6"/>
        <v/>
      </c>
      <c r="B121" s="214" t="str">
        <f t="shared" ca="1" si="7"/>
        <v/>
      </c>
      <c r="C121" s="26" t="str">
        <f t="shared" ca="1" si="5"/>
        <v/>
      </c>
      <c r="D121" s="1"/>
      <c r="E121" s="166" t="str">
        <f t="shared" si="4"/>
        <v/>
      </c>
      <c r="F121" s="165"/>
      <c r="G121" s="167"/>
      <c r="H121" s="168"/>
      <c r="I121" s="165"/>
      <c r="J121" s="164"/>
      <c r="K121" s="165"/>
      <c r="L121" s="165"/>
    </row>
    <row r="122" spans="1:12">
      <c r="A122" s="213" t="str">
        <f t="shared" ca="1" si="6"/>
        <v/>
      </c>
      <c r="B122" s="214" t="str">
        <f t="shared" ca="1" si="7"/>
        <v/>
      </c>
      <c r="C122" s="26" t="str">
        <f t="shared" ca="1" si="5"/>
        <v/>
      </c>
      <c r="D122" s="1"/>
      <c r="E122" s="166" t="str">
        <f t="shared" si="4"/>
        <v/>
      </c>
      <c r="F122" s="165"/>
      <c r="G122" s="167"/>
      <c r="H122" s="168"/>
      <c r="I122" s="165"/>
      <c r="J122" s="164"/>
      <c r="K122" s="165"/>
      <c r="L122" s="165"/>
    </row>
    <row r="123" spans="1:12">
      <c r="A123" s="213" t="str">
        <f t="shared" ca="1" si="6"/>
        <v/>
      </c>
      <c r="B123" s="214" t="str">
        <f t="shared" ca="1" si="7"/>
        <v/>
      </c>
      <c r="C123" s="26" t="str">
        <f t="shared" ca="1" si="5"/>
        <v/>
      </c>
      <c r="D123" s="1"/>
      <c r="E123" s="166" t="str">
        <f t="shared" si="4"/>
        <v/>
      </c>
      <c r="F123" s="165"/>
      <c r="G123" s="167"/>
      <c r="H123" s="168"/>
      <c r="I123" s="165"/>
      <c r="J123" s="164"/>
      <c r="K123" s="165"/>
      <c r="L123" s="165"/>
    </row>
    <row r="124" spans="1:12">
      <c r="A124" s="213" t="str">
        <f t="shared" ca="1" si="6"/>
        <v/>
      </c>
      <c r="B124" s="214" t="str">
        <f t="shared" ca="1" si="7"/>
        <v/>
      </c>
      <c r="C124" s="26" t="str">
        <f t="shared" ca="1" si="5"/>
        <v/>
      </c>
      <c r="D124" s="1"/>
      <c r="E124" s="166" t="str">
        <f t="shared" si="4"/>
        <v/>
      </c>
      <c r="F124" s="165"/>
      <c r="G124" s="167"/>
      <c r="H124" s="168"/>
      <c r="I124" s="165"/>
      <c r="J124" s="164"/>
      <c r="K124" s="165"/>
      <c r="L124" s="165"/>
    </row>
    <row r="125" spans="1:12">
      <c r="A125" s="213" t="str">
        <f t="shared" ca="1" si="6"/>
        <v/>
      </c>
      <c r="B125" s="214" t="str">
        <f t="shared" ca="1" si="7"/>
        <v/>
      </c>
      <c r="C125" s="26" t="str">
        <f t="shared" ca="1" si="5"/>
        <v/>
      </c>
      <c r="D125" s="1"/>
      <c r="E125" s="166" t="str">
        <f t="shared" si="4"/>
        <v/>
      </c>
      <c r="F125" s="165"/>
      <c r="G125" s="167"/>
      <c r="H125" s="168"/>
      <c r="I125" s="165"/>
      <c r="J125" s="164"/>
      <c r="K125" s="165"/>
      <c r="L125" s="165"/>
    </row>
    <row r="126" spans="1:12">
      <c r="A126" s="213" t="str">
        <f t="shared" ca="1" si="6"/>
        <v/>
      </c>
      <c r="B126" s="214" t="str">
        <f t="shared" ca="1" si="7"/>
        <v/>
      </c>
      <c r="C126" s="26" t="str">
        <f t="shared" ca="1" si="5"/>
        <v/>
      </c>
      <c r="D126" s="1"/>
      <c r="E126" s="166" t="str">
        <f t="shared" si="4"/>
        <v/>
      </c>
      <c r="F126" s="165"/>
      <c r="G126" s="167"/>
      <c r="H126" s="168"/>
      <c r="I126" s="165"/>
      <c r="J126" s="164"/>
      <c r="K126" s="165"/>
      <c r="L126" s="165"/>
    </row>
    <row r="127" spans="1:12">
      <c r="A127" s="213" t="str">
        <f t="shared" ca="1" si="6"/>
        <v/>
      </c>
      <c r="B127" s="214" t="str">
        <f t="shared" ca="1" si="7"/>
        <v/>
      </c>
      <c r="C127" s="26" t="str">
        <f t="shared" ca="1" si="5"/>
        <v/>
      </c>
      <c r="D127" s="1"/>
      <c r="E127" s="166" t="str">
        <f t="shared" ref="E127:E190" si="8">IF(ISBLANK(D127),"",VLOOKUP(D127,Gwent_gazetteer,2,FALSE))</f>
        <v/>
      </c>
      <c r="F127" s="165"/>
      <c r="G127" s="167"/>
      <c r="H127" s="168"/>
      <c r="I127" s="165"/>
      <c r="J127" s="164"/>
      <c r="K127" s="165"/>
      <c r="L127" s="165"/>
    </row>
    <row r="128" spans="1:12">
      <c r="A128" s="213" t="str">
        <f t="shared" ca="1" si="6"/>
        <v/>
      </c>
      <c r="B128" s="214" t="str">
        <f t="shared" ca="1" si="7"/>
        <v/>
      </c>
      <c r="C128" s="26" t="str">
        <f t="shared" ref="C128:C191" ca="1" si="9">IFERROR(IF(ISBLANK(B128),"",VLOOKUP(B128,GwentList,2,FALSE)),"")</f>
        <v/>
      </c>
      <c r="D128" s="1"/>
      <c r="E128" s="166" t="str">
        <f t="shared" si="8"/>
        <v/>
      </c>
      <c r="F128" s="165"/>
      <c r="G128" s="167"/>
      <c r="H128" s="168"/>
      <c r="I128" s="165"/>
      <c r="J128" s="164"/>
      <c r="K128" s="165"/>
      <c r="L128" s="165"/>
    </row>
    <row r="129" spans="1:12">
      <c r="A129" s="213" t="str">
        <f t="shared" ca="1" si="6"/>
        <v/>
      </c>
      <c r="B129" s="214" t="str">
        <f t="shared" ca="1" si="7"/>
        <v/>
      </c>
      <c r="C129" s="26" t="str">
        <f t="shared" ca="1" si="9"/>
        <v/>
      </c>
      <c r="D129" s="1"/>
      <c r="E129" s="166" t="str">
        <f t="shared" si="8"/>
        <v/>
      </c>
      <c r="F129" s="165"/>
      <c r="G129" s="167"/>
      <c r="H129" s="168"/>
      <c r="I129" s="165"/>
      <c r="J129" s="164"/>
      <c r="K129" s="165"/>
      <c r="L129" s="165"/>
    </row>
    <row r="130" spans="1:12">
      <c r="A130" s="213" t="str">
        <f t="shared" ca="1" si="6"/>
        <v/>
      </c>
      <c r="B130" s="214" t="str">
        <f t="shared" ca="1" si="7"/>
        <v/>
      </c>
      <c r="C130" s="26" t="str">
        <f t="shared" ca="1" si="9"/>
        <v/>
      </c>
      <c r="D130" s="1"/>
      <c r="E130" s="166" t="str">
        <f t="shared" si="8"/>
        <v/>
      </c>
      <c r="F130" s="165"/>
      <c r="G130" s="167"/>
      <c r="H130" s="168"/>
      <c r="I130" s="165"/>
      <c r="J130" s="164"/>
      <c r="K130" s="165"/>
      <c r="L130" s="165"/>
    </row>
    <row r="131" spans="1:12">
      <c r="A131" s="213" t="str">
        <f t="shared" ca="1" si="6"/>
        <v/>
      </c>
      <c r="B131" s="214" t="str">
        <f t="shared" ca="1" si="7"/>
        <v/>
      </c>
      <c r="C131" s="26" t="str">
        <f t="shared" ca="1" si="9"/>
        <v/>
      </c>
      <c r="D131" s="1"/>
      <c r="E131" s="166" t="str">
        <f t="shared" si="8"/>
        <v/>
      </c>
      <c r="F131" s="165"/>
      <c r="G131" s="167"/>
      <c r="H131" s="168"/>
      <c r="I131" s="165"/>
      <c r="J131" s="164"/>
      <c r="K131" s="165"/>
      <c r="L131" s="165"/>
    </row>
    <row r="132" spans="1:12">
      <c r="A132" s="213" t="str">
        <f t="shared" ca="1" si="6"/>
        <v/>
      </c>
      <c r="B132" s="214" t="str">
        <f t="shared" ca="1" si="7"/>
        <v/>
      </c>
      <c r="C132" s="26" t="str">
        <f t="shared" ca="1" si="9"/>
        <v/>
      </c>
      <c r="D132" s="1"/>
      <c r="E132" s="166" t="str">
        <f t="shared" si="8"/>
        <v/>
      </c>
      <c r="F132" s="165"/>
      <c r="G132" s="167"/>
      <c r="H132" s="168"/>
      <c r="I132" s="165"/>
      <c r="J132" s="164"/>
      <c r="K132" s="165"/>
      <c r="L132" s="165"/>
    </row>
    <row r="133" spans="1:12">
      <c r="A133" s="213" t="str">
        <f t="shared" ca="1" si="6"/>
        <v/>
      </c>
      <c r="B133" s="214" t="str">
        <f t="shared" ca="1" si="7"/>
        <v/>
      </c>
      <c r="C133" s="26" t="str">
        <f t="shared" ca="1" si="9"/>
        <v/>
      </c>
      <c r="D133" s="1"/>
      <c r="E133" s="166" t="str">
        <f t="shared" si="8"/>
        <v/>
      </c>
      <c r="F133" s="165"/>
      <c r="G133" s="167"/>
      <c r="H133" s="168"/>
      <c r="I133" s="165"/>
      <c r="J133" s="164"/>
      <c r="K133" s="165"/>
      <c r="L133" s="165"/>
    </row>
    <row r="134" spans="1:12">
      <c r="A134" s="213" t="str">
        <f t="shared" ca="1" si="6"/>
        <v/>
      </c>
      <c r="B134" s="214" t="str">
        <f t="shared" ca="1" si="7"/>
        <v/>
      </c>
      <c r="C134" s="26" t="str">
        <f t="shared" ca="1" si="9"/>
        <v/>
      </c>
      <c r="D134" s="1"/>
      <c r="E134" s="166" t="str">
        <f t="shared" si="8"/>
        <v/>
      </c>
      <c r="F134" s="165"/>
      <c r="G134" s="167"/>
      <c r="H134" s="168"/>
      <c r="I134" s="165"/>
      <c r="J134" s="164"/>
      <c r="K134" s="165"/>
      <c r="L134" s="165"/>
    </row>
    <row r="135" spans="1:12">
      <c r="A135" s="213" t="str">
        <f t="shared" ref="A135:A198" ca="1" si="10">IFERROR(IF(ISBLANK(B135),"",VLOOKUP(B135,GwentBTO,3,FALSE)),"")</f>
        <v/>
      </c>
      <c r="B135" s="214" t="str">
        <f t="shared" ref="B135:B198" ca="1" si="11">IFERROR(VLOOKUP(A135,BTOSHORTCODE,2,FALSE),"")</f>
        <v/>
      </c>
      <c r="C135" s="26" t="str">
        <f t="shared" ca="1" si="9"/>
        <v/>
      </c>
      <c r="D135" s="1"/>
      <c r="E135" s="166" t="str">
        <f t="shared" si="8"/>
        <v/>
      </c>
      <c r="F135" s="165"/>
      <c r="G135" s="167"/>
      <c r="H135" s="168"/>
      <c r="I135" s="165"/>
      <c r="J135" s="164"/>
      <c r="K135" s="165"/>
      <c r="L135" s="165"/>
    </row>
    <row r="136" spans="1:12">
      <c r="A136" s="213" t="str">
        <f t="shared" ca="1" si="10"/>
        <v/>
      </c>
      <c r="B136" s="214" t="str">
        <f t="shared" ca="1" si="11"/>
        <v/>
      </c>
      <c r="C136" s="26" t="str">
        <f t="shared" ca="1" si="9"/>
        <v/>
      </c>
      <c r="D136" s="1"/>
      <c r="E136" s="166" t="str">
        <f t="shared" si="8"/>
        <v/>
      </c>
      <c r="F136" s="165"/>
      <c r="G136" s="167"/>
      <c r="H136" s="168"/>
      <c r="I136" s="165"/>
      <c r="J136" s="164"/>
      <c r="K136" s="165"/>
      <c r="L136" s="165"/>
    </row>
    <row r="137" spans="1:12">
      <c r="A137" s="213" t="str">
        <f t="shared" ca="1" si="10"/>
        <v/>
      </c>
      <c r="B137" s="214" t="str">
        <f t="shared" ca="1" si="11"/>
        <v/>
      </c>
      <c r="C137" s="26" t="str">
        <f t="shared" ca="1" si="9"/>
        <v/>
      </c>
      <c r="D137" s="1"/>
      <c r="E137" s="166" t="str">
        <f t="shared" si="8"/>
        <v/>
      </c>
      <c r="F137" s="165"/>
      <c r="G137" s="167"/>
      <c r="H137" s="168"/>
      <c r="I137" s="165"/>
      <c r="J137" s="164"/>
      <c r="K137" s="165"/>
      <c r="L137" s="165"/>
    </row>
    <row r="138" spans="1:12">
      <c r="A138" s="213" t="str">
        <f t="shared" ca="1" si="10"/>
        <v/>
      </c>
      <c r="B138" s="214" t="str">
        <f t="shared" ca="1" si="11"/>
        <v/>
      </c>
      <c r="C138" s="26" t="str">
        <f t="shared" ca="1" si="9"/>
        <v/>
      </c>
      <c r="D138" s="1"/>
      <c r="E138" s="166" t="str">
        <f t="shared" si="8"/>
        <v/>
      </c>
      <c r="F138" s="165"/>
      <c r="G138" s="167"/>
      <c r="H138" s="168"/>
      <c r="I138" s="165"/>
      <c r="J138" s="164"/>
      <c r="K138" s="165"/>
      <c r="L138" s="165"/>
    </row>
    <row r="139" spans="1:12">
      <c r="A139" s="213" t="str">
        <f t="shared" ca="1" si="10"/>
        <v/>
      </c>
      <c r="B139" s="214" t="str">
        <f t="shared" ca="1" si="11"/>
        <v/>
      </c>
      <c r="C139" s="26" t="str">
        <f t="shared" ca="1" si="9"/>
        <v/>
      </c>
      <c r="D139" s="1"/>
      <c r="E139" s="166" t="str">
        <f t="shared" si="8"/>
        <v/>
      </c>
      <c r="F139" s="165"/>
      <c r="G139" s="167"/>
      <c r="H139" s="168"/>
      <c r="I139" s="165"/>
      <c r="J139" s="164"/>
      <c r="K139" s="165"/>
      <c r="L139" s="165"/>
    </row>
    <row r="140" spans="1:12">
      <c r="A140" s="213" t="str">
        <f t="shared" ca="1" si="10"/>
        <v/>
      </c>
      <c r="B140" s="214" t="str">
        <f t="shared" ca="1" si="11"/>
        <v/>
      </c>
      <c r="C140" s="26" t="str">
        <f t="shared" ca="1" si="9"/>
        <v/>
      </c>
      <c r="D140" s="1"/>
      <c r="E140" s="166" t="str">
        <f t="shared" si="8"/>
        <v/>
      </c>
      <c r="F140" s="165"/>
      <c r="G140" s="167"/>
      <c r="H140" s="168"/>
      <c r="I140" s="165"/>
      <c r="J140" s="164"/>
      <c r="K140" s="165"/>
      <c r="L140" s="165"/>
    </row>
    <row r="141" spans="1:12">
      <c r="A141" s="213" t="str">
        <f t="shared" ca="1" si="10"/>
        <v/>
      </c>
      <c r="B141" s="214" t="str">
        <f t="shared" ca="1" si="11"/>
        <v/>
      </c>
      <c r="C141" s="26" t="str">
        <f t="shared" ca="1" si="9"/>
        <v/>
      </c>
      <c r="D141" s="1"/>
      <c r="E141" s="166" t="str">
        <f t="shared" si="8"/>
        <v/>
      </c>
      <c r="F141" s="165"/>
      <c r="G141" s="167"/>
      <c r="H141" s="168"/>
      <c r="I141" s="165"/>
      <c r="J141" s="164"/>
      <c r="K141" s="165"/>
      <c r="L141" s="165"/>
    </row>
    <row r="142" spans="1:12">
      <c r="A142" s="213" t="str">
        <f t="shared" ca="1" si="10"/>
        <v/>
      </c>
      <c r="B142" s="214" t="str">
        <f t="shared" ca="1" si="11"/>
        <v/>
      </c>
      <c r="C142" s="26" t="str">
        <f t="shared" ca="1" si="9"/>
        <v/>
      </c>
      <c r="D142" s="1"/>
      <c r="E142" s="166" t="str">
        <f t="shared" si="8"/>
        <v/>
      </c>
      <c r="F142" s="165"/>
      <c r="G142" s="167"/>
      <c r="H142" s="168"/>
      <c r="I142" s="165"/>
      <c r="J142" s="164"/>
      <c r="K142" s="165"/>
      <c r="L142" s="165"/>
    </row>
    <row r="143" spans="1:12">
      <c r="A143" s="213" t="str">
        <f t="shared" ca="1" si="10"/>
        <v/>
      </c>
      <c r="B143" s="214" t="str">
        <f t="shared" ca="1" si="11"/>
        <v/>
      </c>
      <c r="C143" s="26" t="str">
        <f t="shared" ca="1" si="9"/>
        <v/>
      </c>
      <c r="D143" s="1"/>
      <c r="E143" s="166" t="str">
        <f t="shared" si="8"/>
        <v/>
      </c>
      <c r="F143" s="165"/>
      <c r="G143" s="167"/>
      <c r="H143" s="168"/>
      <c r="I143" s="165"/>
      <c r="J143" s="164"/>
      <c r="K143" s="165"/>
      <c r="L143" s="165"/>
    </row>
    <row r="144" spans="1:12">
      <c r="A144" s="213" t="str">
        <f t="shared" ca="1" si="10"/>
        <v/>
      </c>
      <c r="B144" s="214" t="str">
        <f t="shared" ca="1" si="11"/>
        <v/>
      </c>
      <c r="C144" s="26" t="str">
        <f t="shared" ca="1" si="9"/>
        <v/>
      </c>
      <c r="D144" s="1"/>
      <c r="E144" s="166" t="str">
        <f t="shared" si="8"/>
        <v/>
      </c>
      <c r="F144" s="165"/>
      <c r="G144" s="167"/>
      <c r="H144" s="168"/>
      <c r="I144" s="165"/>
      <c r="J144" s="164"/>
      <c r="K144" s="165"/>
      <c r="L144" s="165"/>
    </row>
    <row r="145" spans="1:12">
      <c r="A145" s="213" t="str">
        <f t="shared" ca="1" si="10"/>
        <v/>
      </c>
      <c r="B145" s="214" t="str">
        <f t="shared" ca="1" si="11"/>
        <v/>
      </c>
      <c r="C145" s="26" t="str">
        <f t="shared" ca="1" si="9"/>
        <v/>
      </c>
      <c r="D145" s="1"/>
      <c r="E145" s="166" t="str">
        <f t="shared" si="8"/>
        <v/>
      </c>
      <c r="F145" s="165"/>
      <c r="G145" s="167"/>
      <c r="H145" s="168"/>
      <c r="I145" s="165"/>
      <c r="J145" s="164"/>
      <c r="K145" s="165"/>
      <c r="L145" s="165"/>
    </row>
    <row r="146" spans="1:12">
      <c r="A146" s="213" t="str">
        <f t="shared" ca="1" si="10"/>
        <v/>
      </c>
      <c r="B146" s="214" t="str">
        <f t="shared" ca="1" si="11"/>
        <v/>
      </c>
      <c r="C146" s="26" t="str">
        <f t="shared" ca="1" si="9"/>
        <v/>
      </c>
      <c r="D146" s="1"/>
      <c r="E146" s="166" t="str">
        <f t="shared" si="8"/>
        <v/>
      </c>
      <c r="F146" s="165"/>
      <c r="G146" s="167"/>
      <c r="H146" s="168"/>
      <c r="I146" s="165"/>
      <c r="J146" s="164"/>
      <c r="K146" s="165"/>
      <c r="L146" s="165"/>
    </row>
    <row r="147" spans="1:12">
      <c r="A147" s="213" t="str">
        <f t="shared" ca="1" si="10"/>
        <v/>
      </c>
      <c r="B147" s="214" t="str">
        <f t="shared" ca="1" si="11"/>
        <v/>
      </c>
      <c r="C147" s="26" t="str">
        <f t="shared" ca="1" si="9"/>
        <v/>
      </c>
      <c r="D147" s="1"/>
      <c r="E147" s="166" t="str">
        <f t="shared" si="8"/>
        <v/>
      </c>
      <c r="F147" s="165"/>
      <c r="G147" s="167"/>
      <c r="H147" s="168"/>
      <c r="I147" s="165"/>
      <c r="J147" s="164"/>
      <c r="K147" s="165"/>
      <c r="L147" s="165"/>
    </row>
    <row r="148" spans="1:12">
      <c r="A148" s="213" t="str">
        <f t="shared" ca="1" si="10"/>
        <v/>
      </c>
      <c r="B148" s="214" t="str">
        <f t="shared" ca="1" si="11"/>
        <v/>
      </c>
      <c r="C148" s="26" t="str">
        <f t="shared" ca="1" si="9"/>
        <v/>
      </c>
      <c r="D148" s="1"/>
      <c r="E148" s="166" t="str">
        <f t="shared" si="8"/>
        <v/>
      </c>
      <c r="F148" s="165"/>
      <c r="G148" s="167"/>
      <c r="H148" s="168"/>
      <c r="I148" s="165"/>
      <c r="J148" s="164"/>
      <c r="K148" s="165"/>
      <c r="L148" s="165"/>
    </row>
    <row r="149" spans="1:12">
      <c r="A149" s="213" t="str">
        <f t="shared" ca="1" si="10"/>
        <v/>
      </c>
      <c r="B149" s="214" t="str">
        <f t="shared" ca="1" si="11"/>
        <v/>
      </c>
      <c r="C149" s="26" t="str">
        <f t="shared" ca="1" si="9"/>
        <v/>
      </c>
      <c r="D149" s="1"/>
      <c r="E149" s="166" t="str">
        <f t="shared" si="8"/>
        <v/>
      </c>
      <c r="F149" s="165"/>
      <c r="G149" s="167"/>
      <c r="H149" s="168"/>
      <c r="I149" s="165"/>
      <c r="J149" s="164"/>
      <c r="K149" s="165"/>
      <c r="L149" s="165"/>
    </row>
    <row r="150" spans="1:12">
      <c r="A150" s="213" t="str">
        <f t="shared" ca="1" si="10"/>
        <v/>
      </c>
      <c r="B150" s="214" t="str">
        <f t="shared" ca="1" si="11"/>
        <v/>
      </c>
      <c r="C150" s="26" t="str">
        <f t="shared" ca="1" si="9"/>
        <v/>
      </c>
      <c r="D150" s="1"/>
      <c r="E150" s="166" t="str">
        <f t="shared" si="8"/>
        <v/>
      </c>
      <c r="F150" s="165"/>
      <c r="G150" s="167"/>
      <c r="H150" s="168"/>
      <c r="I150" s="165"/>
      <c r="J150" s="164"/>
      <c r="K150" s="165"/>
      <c r="L150" s="165"/>
    </row>
    <row r="151" spans="1:12">
      <c r="A151" s="213" t="str">
        <f t="shared" ca="1" si="10"/>
        <v/>
      </c>
      <c r="B151" s="214" t="str">
        <f t="shared" ca="1" si="11"/>
        <v/>
      </c>
      <c r="C151" s="26" t="str">
        <f t="shared" ca="1" si="9"/>
        <v/>
      </c>
      <c r="D151" s="1"/>
      <c r="E151" s="166" t="str">
        <f t="shared" si="8"/>
        <v/>
      </c>
      <c r="F151" s="165"/>
      <c r="G151" s="167"/>
      <c r="H151" s="168"/>
      <c r="I151" s="165"/>
      <c r="J151" s="164"/>
      <c r="K151" s="165"/>
      <c r="L151" s="165"/>
    </row>
    <row r="152" spans="1:12">
      <c r="A152" s="213" t="str">
        <f t="shared" ca="1" si="10"/>
        <v/>
      </c>
      <c r="B152" s="214" t="str">
        <f t="shared" ca="1" si="11"/>
        <v/>
      </c>
      <c r="C152" s="26" t="str">
        <f t="shared" ca="1" si="9"/>
        <v/>
      </c>
      <c r="D152" s="1"/>
      <c r="E152" s="166" t="str">
        <f t="shared" si="8"/>
        <v/>
      </c>
      <c r="F152" s="165"/>
      <c r="G152" s="167"/>
      <c r="H152" s="168"/>
      <c r="I152" s="165"/>
      <c r="J152" s="164"/>
      <c r="K152" s="165"/>
      <c r="L152" s="165"/>
    </row>
    <row r="153" spans="1:12">
      <c r="A153" s="213" t="str">
        <f t="shared" ca="1" si="10"/>
        <v/>
      </c>
      <c r="B153" s="214" t="str">
        <f t="shared" ca="1" si="11"/>
        <v/>
      </c>
      <c r="C153" s="26" t="str">
        <f t="shared" ca="1" si="9"/>
        <v/>
      </c>
      <c r="D153" s="1"/>
      <c r="E153" s="166" t="str">
        <f t="shared" si="8"/>
        <v/>
      </c>
      <c r="F153" s="165"/>
      <c r="G153" s="167"/>
      <c r="H153" s="168"/>
      <c r="I153" s="165"/>
      <c r="J153" s="164"/>
      <c r="K153" s="165"/>
      <c r="L153" s="165"/>
    </row>
    <row r="154" spans="1:12">
      <c r="A154" s="213" t="str">
        <f t="shared" ca="1" si="10"/>
        <v/>
      </c>
      <c r="B154" s="214" t="str">
        <f t="shared" ca="1" si="11"/>
        <v/>
      </c>
      <c r="C154" s="26" t="str">
        <f t="shared" ca="1" si="9"/>
        <v/>
      </c>
      <c r="D154" s="1"/>
      <c r="E154" s="166" t="str">
        <f t="shared" si="8"/>
        <v/>
      </c>
      <c r="F154" s="165"/>
      <c r="G154" s="167"/>
      <c r="H154" s="168"/>
      <c r="I154" s="165"/>
      <c r="J154" s="164"/>
      <c r="K154" s="165"/>
      <c r="L154" s="165"/>
    </row>
    <row r="155" spans="1:12">
      <c r="A155" s="213" t="str">
        <f t="shared" ca="1" si="10"/>
        <v/>
      </c>
      <c r="B155" s="214" t="str">
        <f t="shared" ca="1" si="11"/>
        <v/>
      </c>
      <c r="C155" s="26" t="str">
        <f t="shared" ca="1" si="9"/>
        <v/>
      </c>
      <c r="D155" s="1"/>
      <c r="E155" s="166" t="str">
        <f t="shared" si="8"/>
        <v/>
      </c>
      <c r="F155" s="165"/>
      <c r="G155" s="167"/>
      <c r="H155" s="168"/>
      <c r="I155" s="165"/>
      <c r="J155" s="164"/>
      <c r="K155" s="165"/>
      <c r="L155" s="165"/>
    </row>
    <row r="156" spans="1:12">
      <c r="A156" s="213" t="str">
        <f t="shared" ca="1" si="10"/>
        <v/>
      </c>
      <c r="B156" s="214" t="str">
        <f t="shared" ca="1" si="11"/>
        <v/>
      </c>
      <c r="C156" s="26" t="str">
        <f t="shared" ca="1" si="9"/>
        <v/>
      </c>
      <c r="D156" s="1"/>
      <c r="E156" s="166" t="str">
        <f t="shared" si="8"/>
        <v/>
      </c>
      <c r="F156" s="165"/>
      <c r="G156" s="167"/>
      <c r="H156" s="168"/>
      <c r="I156" s="165"/>
      <c r="J156" s="164"/>
      <c r="K156" s="165"/>
      <c r="L156" s="165"/>
    </row>
    <row r="157" spans="1:12">
      <c r="A157" s="213" t="str">
        <f t="shared" ca="1" si="10"/>
        <v/>
      </c>
      <c r="B157" s="214" t="str">
        <f t="shared" ca="1" si="11"/>
        <v/>
      </c>
      <c r="C157" s="26" t="str">
        <f t="shared" ca="1" si="9"/>
        <v/>
      </c>
      <c r="D157" s="1"/>
      <c r="E157" s="166" t="str">
        <f t="shared" si="8"/>
        <v/>
      </c>
      <c r="F157" s="165"/>
      <c r="G157" s="167"/>
      <c r="H157" s="168"/>
      <c r="I157" s="165"/>
      <c r="J157" s="164"/>
      <c r="K157" s="165"/>
      <c r="L157" s="165"/>
    </row>
    <row r="158" spans="1:12">
      <c r="A158" s="213" t="str">
        <f t="shared" ca="1" si="10"/>
        <v/>
      </c>
      <c r="B158" s="214" t="str">
        <f t="shared" ca="1" si="11"/>
        <v/>
      </c>
      <c r="C158" s="26" t="str">
        <f t="shared" ca="1" si="9"/>
        <v/>
      </c>
      <c r="D158" s="1"/>
      <c r="E158" s="166" t="str">
        <f t="shared" si="8"/>
        <v/>
      </c>
      <c r="F158" s="165"/>
      <c r="G158" s="167"/>
      <c r="H158" s="168"/>
      <c r="I158" s="165"/>
      <c r="J158" s="164"/>
      <c r="K158" s="165"/>
      <c r="L158" s="165"/>
    </row>
    <row r="159" spans="1:12">
      <c r="A159" s="213" t="str">
        <f t="shared" ca="1" si="10"/>
        <v/>
      </c>
      <c r="B159" s="214" t="str">
        <f t="shared" ca="1" si="11"/>
        <v/>
      </c>
      <c r="C159" s="26" t="str">
        <f t="shared" ca="1" si="9"/>
        <v/>
      </c>
      <c r="D159" s="1"/>
      <c r="E159" s="166" t="str">
        <f t="shared" si="8"/>
        <v/>
      </c>
      <c r="F159" s="165"/>
      <c r="G159" s="167"/>
      <c r="H159" s="168"/>
      <c r="I159" s="165"/>
      <c r="J159" s="164"/>
      <c r="K159" s="165"/>
      <c r="L159" s="165"/>
    </row>
    <row r="160" spans="1:12">
      <c r="A160" s="213" t="str">
        <f t="shared" ca="1" si="10"/>
        <v/>
      </c>
      <c r="B160" s="214" t="str">
        <f t="shared" ca="1" si="11"/>
        <v/>
      </c>
      <c r="C160" s="26" t="str">
        <f t="shared" ca="1" si="9"/>
        <v/>
      </c>
      <c r="D160" s="1"/>
      <c r="E160" s="166" t="str">
        <f t="shared" si="8"/>
        <v/>
      </c>
      <c r="F160" s="165"/>
      <c r="G160" s="167"/>
      <c r="H160" s="168"/>
      <c r="I160" s="165"/>
      <c r="J160" s="164"/>
      <c r="K160" s="165"/>
      <c r="L160" s="165"/>
    </row>
    <row r="161" spans="1:12">
      <c r="A161" s="213" t="str">
        <f t="shared" ca="1" si="10"/>
        <v/>
      </c>
      <c r="B161" s="214" t="str">
        <f t="shared" ca="1" si="11"/>
        <v/>
      </c>
      <c r="C161" s="26" t="str">
        <f t="shared" ca="1" si="9"/>
        <v/>
      </c>
      <c r="D161" s="1"/>
      <c r="E161" s="166" t="str">
        <f t="shared" si="8"/>
        <v/>
      </c>
      <c r="F161" s="165"/>
      <c r="G161" s="167"/>
      <c r="H161" s="168"/>
      <c r="I161" s="165"/>
      <c r="J161" s="164"/>
      <c r="K161" s="165"/>
      <c r="L161" s="165"/>
    </row>
    <row r="162" spans="1:12">
      <c r="A162" s="213" t="str">
        <f t="shared" ca="1" si="10"/>
        <v/>
      </c>
      <c r="B162" s="214" t="str">
        <f t="shared" ca="1" si="11"/>
        <v/>
      </c>
      <c r="C162" s="26" t="str">
        <f t="shared" ca="1" si="9"/>
        <v/>
      </c>
      <c r="D162" s="1"/>
      <c r="E162" s="166" t="str">
        <f t="shared" si="8"/>
        <v/>
      </c>
      <c r="F162" s="165"/>
      <c r="G162" s="167"/>
      <c r="H162" s="168"/>
      <c r="I162" s="165"/>
      <c r="J162" s="164"/>
      <c r="K162" s="165"/>
      <c r="L162" s="165"/>
    </row>
    <row r="163" spans="1:12">
      <c r="A163" s="213" t="str">
        <f t="shared" ca="1" si="10"/>
        <v/>
      </c>
      <c r="B163" s="214" t="str">
        <f t="shared" ca="1" si="11"/>
        <v/>
      </c>
      <c r="C163" s="26" t="str">
        <f t="shared" ca="1" si="9"/>
        <v/>
      </c>
      <c r="D163" s="1"/>
      <c r="E163" s="166" t="str">
        <f t="shared" si="8"/>
        <v/>
      </c>
      <c r="F163" s="165"/>
      <c r="G163" s="167"/>
      <c r="H163" s="168"/>
      <c r="I163" s="165"/>
      <c r="J163" s="164"/>
      <c r="K163" s="165"/>
      <c r="L163" s="165"/>
    </row>
    <row r="164" spans="1:12">
      <c r="A164" s="213" t="str">
        <f t="shared" ca="1" si="10"/>
        <v/>
      </c>
      <c r="B164" s="214" t="str">
        <f t="shared" ca="1" si="11"/>
        <v/>
      </c>
      <c r="C164" s="26" t="str">
        <f t="shared" ca="1" si="9"/>
        <v/>
      </c>
      <c r="D164" s="1"/>
      <c r="E164" s="166" t="str">
        <f t="shared" si="8"/>
        <v/>
      </c>
      <c r="F164" s="165"/>
      <c r="G164" s="167"/>
      <c r="H164" s="168"/>
      <c r="I164" s="165"/>
      <c r="J164" s="164"/>
      <c r="K164" s="165"/>
      <c r="L164" s="165"/>
    </row>
    <row r="165" spans="1:12">
      <c r="A165" s="213" t="str">
        <f t="shared" ca="1" si="10"/>
        <v/>
      </c>
      <c r="B165" s="214" t="str">
        <f t="shared" ca="1" si="11"/>
        <v/>
      </c>
      <c r="C165" s="26" t="str">
        <f t="shared" ca="1" si="9"/>
        <v/>
      </c>
      <c r="D165" s="1"/>
      <c r="E165" s="166" t="str">
        <f t="shared" si="8"/>
        <v/>
      </c>
      <c r="F165" s="165"/>
      <c r="G165" s="167"/>
      <c r="H165" s="168"/>
      <c r="I165" s="165"/>
      <c r="J165" s="164"/>
      <c r="K165" s="165"/>
      <c r="L165" s="165"/>
    </row>
    <row r="166" spans="1:12">
      <c r="A166" s="213" t="str">
        <f t="shared" ca="1" si="10"/>
        <v/>
      </c>
      <c r="B166" s="214" t="str">
        <f t="shared" ca="1" si="11"/>
        <v/>
      </c>
      <c r="C166" s="26" t="str">
        <f t="shared" ca="1" si="9"/>
        <v/>
      </c>
      <c r="D166" s="1"/>
      <c r="E166" s="166" t="str">
        <f t="shared" si="8"/>
        <v/>
      </c>
      <c r="F166" s="165"/>
      <c r="G166" s="167"/>
      <c r="H166" s="168"/>
      <c r="I166" s="165"/>
      <c r="J166" s="164"/>
      <c r="K166" s="165"/>
      <c r="L166" s="165"/>
    </row>
    <row r="167" spans="1:12">
      <c r="A167" s="213" t="str">
        <f t="shared" ca="1" si="10"/>
        <v/>
      </c>
      <c r="B167" s="214" t="str">
        <f t="shared" ca="1" si="11"/>
        <v/>
      </c>
      <c r="C167" s="26" t="str">
        <f t="shared" ca="1" si="9"/>
        <v/>
      </c>
      <c r="D167" s="1"/>
      <c r="E167" s="166" t="str">
        <f t="shared" si="8"/>
        <v/>
      </c>
      <c r="F167" s="165"/>
      <c r="G167" s="167"/>
      <c r="H167" s="168"/>
      <c r="I167" s="165"/>
      <c r="J167" s="164"/>
      <c r="K167" s="165"/>
      <c r="L167" s="165"/>
    </row>
    <row r="168" spans="1:12">
      <c r="A168" s="213" t="str">
        <f t="shared" ca="1" si="10"/>
        <v/>
      </c>
      <c r="B168" s="214" t="str">
        <f t="shared" ca="1" si="11"/>
        <v/>
      </c>
      <c r="C168" s="26" t="str">
        <f t="shared" ca="1" si="9"/>
        <v/>
      </c>
      <c r="D168" s="1"/>
      <c r="E168" s="166" t="str">
        <f t="shared" si="8"/>
        <v/>
      </c>
      <c r="F168" s="165"/>
      <c r="G168" s="167"/>
      <c r="H168" s="168"/>
      <c r="I168" s="165"/>
      <c r="J168" s="164"/>
      <c r="K168" s="165"/>
      <c r="L168" s="165"/>
    </row>
    <row r="169" spans="1:12">
      <c r="A169" s="213" t="str">
        <f t="shared" ca="1" si="10"/>
        <v/>
      </c>
      <c r="B169" s="214" t="str">
        <f t="shared" ca="1" si="11"/>
        <v/>
      </c>
      <c r="C169" s="26" t="str">
        <f t="shared" ca="1" si="9"/>
        <v/>
      </c>
      <c r="D169" s="1"/>
      <c r="E169" s="166" t="str">
        <f t="shared" si="8"/>
        <v/>
      </c>
      <c r="F169" s="165"/>
      <c r="G169" s="167"/>
      <c r="H169" s="168"/>
      <c r="I169" s="165"/>
      <c r="J169" s="164"/>
      <c r="K169" s="165"/>
      <c r="L169" s="165"/>
    </row>
    <row r="170" spans="1:12">
      <c r="A170" s="213" t="str">
        <f t="shared" ca="1" si="10"/>
        <v/>
      </c>
      <c r="B170" s="214" t="str">
        <f t="shared" ca="1" si="11"/>
        <v/>
      </c>
      <c r="C170" s="26" t="str">
        <f t="shared" ca="1" si="9"/>
        <v/>
      </c>
      <c r="D170" s="1"/>
      <c r="E170" s="166" t="str">
        <f t="shared" si="8"/>
        <v/>
      </c>
      <c r="F170" s="165"/>
      <c r="G170" s="167"/>
      <c r="H170" s="168"/>
      <c r="I170" s="165"/>
      <c r="J170" s="164"/>
      <c r="K170" s="165"/>
      <c r="L170" s="165"/>
    </row>
    <row r="171" spans="1:12">
      <c r="A171" s="213" t="str">
        <f t="shared" ca="1" si="10"/>
        <v/>
      </c>
      <c r="B171" s="214" t="str">
        <f t="shared" ca="1" si="11"/>
        <v/>
      </c>
      <c r="C171" s="26" t="str">
        <f t="shared" ca="1" si="9"/>
        <v/>
      </c>
      <c r="D171" s="1"/>
      <c r="E171" s="166" t="str">
        <f t="shared" si="8"/>
        <v/>
      </c>
      <c r="F171" s="165"/>
      <c r="G171" s="167"/>
      <c r="H171" s="168"/>
      <c r="I171" s="165"/>
      <c r="J171" s="164"/>
      <c r="K171" s="165"/>
      <c r="L171" s="165"/>
    </row>
    <row r="172" spans="1:12">
      <c r="A172" s="213" t="str">
        <f t="shared" ca="1" si="10"/>
        <v/>
      </c>
      <c r="B172" s="214" t="str">
        <f t="shared" ca="1" si="11"/>
        <v/>
      </c>
      <c r="C172" s="26" t="str">
        <f t="shared" ca="1" si="9"/>
        <v/>
      </c>
      <c r="D172" s="1"/>
      <c r="E172" s="166" t="str">
        <f t="shared" si="8"/>
        <v/>
      </c>
      <c r="F172" s="165"/>
      <c r="G172" s="167"/>
      <c r="H172" s="168"/>
      <c r="I172" s="165"/>
      <c r="J172" s="164"/>
      <c r="K172" s="165"/>
      <c r="L172" s="165"/>
    </row>
    <row r="173" spans="1:12">
      <c r="A173" s="213" t="str">
        <f t="shared" ca="1" si="10"/>
        <v/>
      </c>
      <c r="B173" s="214" t="str">
        <f t="shared" ca="1" si="11"/>
        <v/>
      </c>
      <c r="C173" s="26" t="str">
        <f t="shared" ca="1" si="9"/>
        <v/>
      </c>
      <c r="D173" s="1"/>
      <c r="E173" s="166" t="str">
        <f t="shared" si="8"/>
        <v/>
      </c>
      <c r="F173" s="165"/>
      <c r="G173" s="167"/>
      <c r="H173" s="168"/>
      <c r="I173" s="165"/>
      <c r="J173" s="164"/>
      <c r="K173" s="165"/>
      <c r="L173" s="165"/>
    </row>
    <row r="174" spans="1:12">
      <c r="A174" s="213" t="str">
        <f t="shared" ca="1" si="10"/>
        <v/>
      </c>
      <c r="B174" s="214" t="str">
        <f t="shared" ca="1" si="11"/>
        <v/>
      </c>
      <c r="C174" s="26" t="str">
        <f t="shared" ca="1" si="9"/>
        <v/>
      </c>
      <c r="D174" s="1"/>
      <c r="E174" s="166" t="str">
        <f t="shared" si="8"/>
        <v/>
      </c>
      <c r="F174" s="165"/>
      <c r="G174" s="167"/>
      <c r="H174" s="168"/>
      <c r="I174" s="165"/>
      <c r="J174" s="164"/>
      <c r="K174" s="165"/>
      <c r="L174" s="165"/>
    </row>
    <row r="175" spans="1:12">
      <c r="A175" s="213" t="str">
        <f t="shared" ca="1" si="10"/>
        <v/>
      </c>
      <c r="B175" s="214" t="str">
        <f t="shared" ca="1" si="11"/>
        <v/>
      </c>
      <c r="C175" s="26" t="str">
        <f t="shared" ca="1" si="9"/>
        <v/>
      </c>
      <c r="D175" s="1"/>
      <c r="E175" s="166" t="str">
        <f t="shared" si="8"/>
        <v/>
      </c>
      <c r="F175" s="165"/>
      <c r="G175" s="167"/>
      <c r="H175" s="168"/>
      <c r="I175" s="165"/>
      <c r="J175" s="164"/>
      <c r="K175" s="165"/>
      <c r="L175" s="165"/>
    </row>
    <row r="176" spans="1:12">
      <c r="A176" s="213" t="str">
        <f t="shared" ca="1" si="10"/>
        <v/>
      </c>
      <c r="B176" s="214" t="str">
        <f t="shared" ca="1" si="11"/>
        <v/>
      </c>
      <c r="C176" s="26" t="str">
        <f t="shared" ca="1" si="9"/>
        <v/>
      </c>
      <c r="D176" s="1"/>
      <c r="E176" s="166" t="str">
        <f t="shared" si="8"/>
        <v/>
      </c>
      <c r="F176" s="165"/>
      <c r="G176" s="167"/>
      <c r="H176" s="168"/>
      <c r="I176" s="165"/>
      <c r="J176" s="164"/>
      <c r="K176" s="165"/>
      <c r="L176" s="165"/>
    </row>
    <row r="177" spans="1:12">
      <c r="A177" s="213" t="str">
        <f t="shared" ca="1" si="10"/>
        <v/>
      </c>
      <c r="B177" s="214" t="str">
        <f t="shared" ca="1" si="11"/>
        <v/>
      </c>
      <c r="C177" s="26" t="str">
        <f t="shared" ca="1" si="9"/>
        <v/>
      </c>
      <c r="D177" s="1"/>
      <c r="E177" s="166" t="str">
        <f t="shared" si="8"/>
        <v/>
      </c>
      <c r="F177" s="165"/>
      <c r="G177" s="167"/>
      <c r="H177" s="168"/>
      <c r="I177" s="165"/>
      <c r="J177" s="164"/>
      <c r="K177" s="165"/>
      <c r="L177" s="165"/>
    </row>
    <row r="178" spans="1:12">
      <c r="A178" s="213" t="str">
        <f t="shared" ca="1" si="10"/>
        <v/>
      </c>
      <c r="B178" s="214" t="str">
        <f t="shared" ca="1" si="11"/>
        <v/>
      </c>
      <c r="C178" s="26" t="str">
        <f t="shared" ca="1" si="9"/>
        <v/>
      </c>
      <c r="D178" s="1"/>
      <c r="E178" s="166" t="str">
        <f t="shared" si="8"/>
        <v/>
      </c>
      <c r="F178" s="165"/>
      <c r="G178" s="167"/>
      <c r="H178" s="168"/>
      <c r="I178" s="165"/>
      <c r="J178" s="164"/>
      <c r="K178" s="165"/>
      <c r="L178" s="165"/>
    </row>
    <row r="179" spans="1:12">
      <c r="A179" s="213" t="str">
        <f t="shared" ca="1" si="10"/>
        <v/>
      </c>
      <c r="B179" s="214" t="str">
        <f t="shared" ca="1" si="11"/>
        <v/>
      </c>
      <c r="C179" s="26" t="str">
        <f t="shared" ca="1" si="9"/>
        <v/>
      </c>
      <c r="D179" s="1"/>
      <c r="E179" s="166" t="str">
        <f t="shared" si="8"/>
        <v/>
      </c>
      <c r="F179" s="165"/>
      <c r="G179" s="167"/>
      <c r="H179" s="168"/>
      <c r="I179" s="165"/>
      <c r="J179" s="164"/>
      <c r="K179" s="165"/>
      <c r="L179" s="165"/>
    </row>
    <row r="180" spans="1:12">
      <c r="A180" s="213" t="str">
        <f t="shared" ca="1" si="10"/>
        <v/>
      </c>
      <c r="B180" s="214" t="str">
        <f t="shared" ca="1" si="11"/>
        <v/>
      </c>
      <c r="C180" s="26" t="str">
        <f t="shared" ca="1" si="9"/>
        <v/>
      </c>
      <c r="D180" s="1"/>
      <c r="E180" s="166" t="str">
        <f t="shared" si="8"/>
        <v/>
      </c>
      <c r="F180" s="165"/>
      <c r="G180" s="167"/>
      <c r="H180" s="168"/>
      <c r="I180" s="165"/>
      <c r="J180" s="164"/>
      <c r="K180" s="165"/>
      <c r="L180" s="165"/>
    </row>
    <row r="181" spans="1:12">
      <c r="A181" s="213" t="str">
        <f t="shared" ca="1" si="10"/>
        <v/>
      </c>
      <c r="B181" s="214" t="str">
        <f t="shared" ca="1" si="11"/>
        <v/>
      </c>
      <c r="C181" s="26" t="str">
        <f t="shared" ca="1" si="9"/>
        <v/>
      </c>
      <c r="D181" s="1"/>
      <c r="E181" s="166" t="str">
        <f t="shared" si="8"/>
        <v/>
      </c>
      <c r="F181" s="165"/>
      <c r="G181" s="167"/>
      <c r="H181" s="168"/>
      <c r="I181" s="165"/>
      <c r="J181" s="164"/>
      <c r="K181" s="165"/>
      <c r="L181" s="165"/>
    </row>
    <row r="182" spans="1:12">
      <c r="A182" s="213" t="str">
        <f t="shared" ca="1" si="10"/>
        <v/>
      </c>
      <c r="B182" s="214" t="str">
        <f t="shared" ca="1" si="11"/>
        <v/>
      </c>
      <c r="C182" s="26" t="str">
        <f t="shared" ca="1" si="9"/>
        <v/>
      </c>
      <c r="D182" s="1"/>
      <c r="E182" s="166" t="str">
        <f t="shared" si="8"/>
        <v/>
      </c>
      <c r="F182" s="165"/>
      <c r="G182" s="167"/>
      <c r="H182" s="168"/>
      <c r="I182" s="165"/>
      <c r="J182" s="164"/>
      <c r="K182" s="165"/>
      <c r="L182" s="165"/>
    </row>
    <row r="183" spans="1:12">
      <c r="A183" s="213" t="str">
        <f t="shared" ca="1" si="10"/>
        <v/>
      </c>
      <c r="B183" s="214" t="str">
        <f t="shared" ca="1" si="11"/>
        <v/>
      </c>
      <c r="C183" s="26" t="str">
        <f t="shared" ca="1" si="9"/>
        <v/>
      </c>
      <c r="D183" s="1"/>
      <c r="E183" s="166" t="str">
        <f t="shared" si="8"/>
        <v/>
      </c>
      <c r="F183" s="165"/>
      <c r="G183" s="167"/>
      <c r="H183" s="168"/>
      <c r="I183" s="165"/>
      <c r="J183" s="164"/>
      <c r="K183" s="165"/>
      <c r="L183" s="165"/>
    </row>
    <row r="184" spans="1:12">
      <c r="A184" s="213" t="str">
        <f t="shared" ca="1" si="10"/>
        <v/>
      </c>
      <c r="B184" s="214" t="str">
        <f t="shared" ca="1" si="11"/>
        <v/>
      </c>
      <c r="C184" s="26" t="str">
        <f t="shared" ca="1" si="9"/>
        <v/>
      </c>
      <c r="D184" s="1"/>
      <c r="E184" s="166" t="str">
        <f t="shared" si="8"/>
        <v/>
      </c>
      <c r="F184" s="165"/>
      <c r="G184" s="167"/>
      <c r="H184" s="168"/>
      <c r="I184" s="165"/>
      <c r="J184" s="164"/>
      <c r="K184" s="165"/>
      <c r="L184" s="165"/>
    </row>
    <row r="185" spans="1:12">
      <c r="A185" s="213" t="str">
        <f t="shared" ca="1" si="10"/>
        <v/>
      </c>
      <c r="B185" s="214" t="str">
        <f t="shared" ca="1" si="11"/>
        <v/>
      </c>
      <c r="C185" s="26" t="str">
        <f t="shared" ca="1" si="9"/>
        <v/>
      </c>
      <c r="D185" s="1"/>
      <c r="E185" s="166" t="str">
        <f t="shared" si="8"/>
        <v/>
      </c>
      <c r="F185" s="165"/>
      <c r="G185" s="167"/>
      <c r="H185" s="168"/>
      <c r="I185" s="165"/>
      <c r="J185" s="164"/>
      <c r="K185" s="165"/>
      <c r="L185" s="165"/>
    </row>
    <row r="186" spans="1:12">
      <c r="A186" s="213" t="str">
        <f t="shared" ca="1" si="10"/>
        <v/>
      </c>
      <c r="B186" s="214" t="str">
        <f t="shared" ca="1" si="11"/>
        <v/>
      </c>
      <c r="C186" s="26" t="str">
        <f t="shared" ca="1" si="9"/>
        <v/>
      </c>
      <c r="D186" s="1"/>
      <c r="E186" s="166" t="str">
        <f t="shared" si="8"/>
        <v/>
      </c>
      <c r="F186" s="165"/>
      <c r="G186" s="167"/>
      <c r="H186" s="168"/>
      <c r="I186" s="165"/>
      <c r="J186" s="164"/>
      <c r="K186" s="165"/>
      <c r="L186" s="165"/>
    </row>
    <row r="187" spans="1:12">
      <c r="A187" s="213" t="str">
        <f t="shared" ca="1" si="10"/>
        <v/>
      </c>
      <c r="B187" s="214" t="str">
        <f t="shared" ca="1" si="11"/>
        <v/>
      </c>
      <c r="C187" s="26" t="str">
        <f t="shared" ca="1" si="9"/>
        <v/>
      </c>
      <c r="D187" s="1"/>
      <c r="E187" s="166" t="str">
        <f t="shared" si="8"/>
        <v/>
      </c>
      <c r="F187" s="165"/>
      <c r="G187" s="167"/>
      <c r="H187" s="168"/>
      <c r="I187" s="165"/>
      <c r="J187" s="164"/>
      <c r="K187" s="165"/>
      <c r="L187" s="165"/>
    </row>
    <row r="188" spans="1:12">
      <c r="A188" s="213" t="str">
        <f t="shared" ca="1" si="10"/>
        <v/>
      </c>
      <c r="B188" s="214" t="str">
        <f t="shared" ca="1" si="11"/>
        <v/>
      </c>
      <c r="C188" s="26" t="str">
        <f t="shared" ca="1" si="9"/>
        <v/>
      </c>
      <c r="D188" s="1"/>
      <c r="E188" s="166" t="str">
        <f t="shared" si="8"/>
        <v/>
      </c>
      <c r="F188" s="165"/>
      <c r="G188" s="167"/>
      <c r="H188" s="168"/>
      <c r="I188" s="165"/>
      <c r="J188" s="164"/>
      <c r="K188" s="165"/>
      <c r="L188" s="165"/>
    </row>
    <row r="189" spans="1:12">
      <c r="A189" s="213" t="str">
        <f t="shared" ca="1" si="10"/>
        <v/>
      </c>
      <c r="B189" s="214" t="str">
        <f t="shared" ca="1" si="11"/>
        <v/>
      </c>
      <c r="C189" s="26" t="str">
        <f t="shared" ca="1" si="9"/>
        <v/>
      </c>
      <c r="D189" s="1"/>
      <c r="E189" s="166" t="str">
        <f t="shared" si="8"/>
        <v/>
      </c>
      <c r="F189" s="165"/>
      <c r="G189" s="167"/>
      <c r="H189" s="168"/>
      <c r="I189" s="165"/>
      <c r="J189" s="164"/>
      <c r="K189" s="165"/>
      <c r="L189" s="165"/>
    </row>
    <row r="190" spans="1:12">
      <c r="A190" s="213" t="str">
        <f t="shared" ca="1" si="10"/>
        <v/>
      </c>
      <c r="B190" s="214" t="str">
        <f t="shared" ca="1" si="11"/>
        <v/>
      </c>
      <c r="C190" s="26" t="str">
        <f t="shared" ca="1" si="9"/>
        <v/>
      </c>
      <c r="D190" s="1"/>
      <c r="E190" s="166" t="str">
        <f t="shared" si="8"/>
        <v/>
      </c>
      <c r="F190" s="165"/>
      <c r="G190" s="167"/>
      <c r="H190" s="168"/>
      <c r="I190" s="165"/>
      <c r="J190" s="164"/>
      <c r="K190" s="165"/>
      <c r="L190" s="165"/>
    </row>
    <row r="191" spans="1:12">
      <c r="A191" s="213" t="str">
        <f t="shared" ca="1" si="10"/>
        <v/>
      </c>
      <c r="B191" s="214" t="str">
        <f t="shared" ca="1" si="11"/>
        <v/>
      </c>
      <c r="C191" s="26" t="str">
        <f t="shared" ca="1" si="9"/>
        <v/>
      </c>
      <c r="D191" s="1"/>
      <c r="E191" s="166" t="str">
        <f t="shared" ref="E191:E254" si="12">IF(ISBLANK(D191),"",VLOOKUP(D191,Gwent_gazetteer,2,FALSE))</f>
        <v/>
      </c>
      <c r="F191" s="165"/>
      <c r="G191" s="167"/>
      <c r="H191" s="168"/>
      <c r="I191" s="165"/>
      <c r="J191" s="164"/>
      <c r="K191" s="165"/>
      <c r="L191" s="165"/>
    </row>
    <row r="192" spans="1:12">
      <c r="A192" s="213" t="str">
        <f t="shared" ca="1" si="10"/>
        <v/>
      </c>
      <c r="B192" s="214" t="str">
        <f t="shared" ca="1" si="11"/>
        <v/>
      </c>
      <c r="C192" s="26" t="str">
        <f t="shared" ref="C192:C255" ca="1" si="13">IFERROR(IF(ISBLANK(B192),"",VLOOKUP(B192,GwentList,2,FALSE)),"")</f>
        <v/>
      </c>
      <c r="D192" s="1"/>
      <c r="E192" s="166" t="str">
        <f t="shared" si="12"/>
        <v/>
      </c>
      <c r="F192" s="165"/>
      <c r="G192" s="167"/>
      <c r="H192" s="168"/>
      <c r="I192" s="165"/>
      <c r="J192" s="164"/>
      <c r="K192" s="165"/>
      <c r="L192" s="165"/>
    </row>
    <row r="193" spans="1:12">
      <c r="A193" s="213" t="str">
        <f t="shared" ca="1" si="10"/>
        <v/>
      </c>
      <c r="B193" s="214" t="str">
        <f t="shared" ca="1" si="11"/>
        <v/>
      </c>
      <c r="C193" s="26" t="str">
        <f t="shared" ca="1" si="13"/>
        <v/>
      </c>
      <c r="D193" s="1"/>
      <c r="E193" s="166" t="str">
        <f t="shared" si="12"/>
        <v/>
      </c>
      <c r="F193" s="165"/>
      <c r="G193" s="167"/>
      <c r="H193" s="168"/>
      <c r="I193" s="165"/>
      <c r="J193" s="164"/>
      <c r="K193" s="165"/>
      <c r="L193" s="165"/>
    </row>
    <row r="194" spans="1:12">
      <c r="A194" s="213" t="str">
        <f t="shared" ca="1" si="10"/>
        <v/>
      </c>
      <c r="B194" s="214" t="str">
        <f t="shared" ca="1" si="11"/>
        <v/>
      </c>
      <c r="C194" s="26" t="str">
        <f t="shared" ca="1" si="13"/>
        <v/>
      </c>
      <c r="D194" s="1"/>
      <c r="E194" s="166" t="str">
        <f t="shared" si="12"/>
        <v/>
      </c>
      <c r="F194" s="165"/>
      <c r="G194" s="167"/>
      <c r="H194" s="168"/>
      <c r="I194" s="165"/>
      <c r="J194" s="164"/>
      <c r="K194" s="165"/>
      <c r="L194" s="165"/>
    </row>
    <row r="195" spans="1:12">
      <c r="A195" s="213" t="str">
        <f t="shared" ca="1" si="10"/>
        <v/>
      </c>
      <c r="B195" s="214" t="str">
        <f t="shared" ca="1" si="11"/>
        <v/>
      </c>
      <c r="C195" s="26" t="str">
        <f t="shared" ca="1" si="13"/>
        <v/>
      </c>
      <c r="D195" s="1"/>
      <c r="E195" s="166" t="str">
        <f t="shared" si="12"/>
        <v/>
      </c>
      <c r="F195" s="165"/>
      <c r="G195" s="167"/>
      <c r="H195" s="168"/>
      <c r="I195" s="165"/>
      <c r="J195" s="164"/>
      <c r="K195" s="165"/>
      <c r="L195" s="165"/>
    </row>
    <row r="196" spans="1:12">
      <c r="A196" s="213" t="str">
        <f t="shared" ca="1" si="10"/>
        <v/>
      </c>
      <c r="B196" s="214" t="str">
        <f t="shared" ca="1" si="11"/>
        <v/>
      </c>
      <c r="C196" s="26" t="str">
        <f t="shared" ca="1" si="13"/>
        <v/>
      </c>
      <c r="D196" s="1"/>
      <c r="E196" s="166" t="str">
        <f t="shared" si="12"/>
        <v/>
      </c>
      <c r="F196" s="165"/>
      <c r="G196" s="167"/>
      <c r="H196" s="168"/>
      <c r="I196" s="165"/>
      <c r="J196" s="164"/>
      <c r="K196" s="165"/>
      <c r="L196" s="165"/>
    </row>
    <row r="197" spans="1:12">
      <c r="A197" s="213" t="str">
        <f t="shared" ca="1" si="10"/>
        <v/>
      </c>
      <c r="B197" s="214" t="str">
        <f t="shared" ca="1" si="11"/>
        <v/>
      </c>
      <c r="C197" s="26" t="str">
        <f t="shared" ca="1" si="13"/>
        <v/>
      </c>
      <c r="D197" s="1"/>
      <c r="E197" s="166" t="str">
        <f t="shared" si="12"/>
        <v/>
      </c>
      <c r="F197" s="165"/>
      <c r="G197" s="167"/>
      <c r="H197" s="168"/>
      <c r="I197" s="165"/>
      <c r="J197" s="164"/>
      <c r="K197" s="165"/>
      <c r="L197" s="165"/>
    </row>
    <row r="198" spans="1:12">
      <c r="A198" s="213" t="str">
        <f t="shared" ca="1" si="10"/>
        <v/>
      </c>
      <c r="B198" s="214" t="str">
        <f t="shared" ca="1" si="11"/>
        <v/>
      </c>
      <c r="C198" s="26" t="str">
        <f t="shared" ca="1" si="13"/>
        <v/>
      </c>
      <c r="D198" s="1"/>
      <c r="E198" s="166" t="str">
        <f t="shared" si="12"/>
        <v/>
      </c>
      <c r="F198" s="165"/>
      <c r="G198" s="167"/>
      <c r="H198" s="168"/>
      <c r="I198" s="165"/>
      <c r="J198" s="164"/>
      <c r="K198" s="165"/>
      <c r="L198" s="165"/>
    </row>
    <row r="199" spans="1:12">
      <c r="A199" s="213" t="str">
        <f t="shared" ref="A199:A262" ca="1" si="14">IFERROR(IF(ISBLANK(B199),"",VLOOKUP(B199,GwentBTO,3,FALSE)),"")</f>
        <v/>
      </c>
      <c r="B199" s="214" t="str">
        <f t="shared" ref="B199:B262" ca="1" si="15">IFERROR(VLOOKUP(A199,BTOSHORTCODE,2,FALSE),"")</f>
        <v/>
      </c>
      <c r="C199" s="26" t="str">
        <f t="shared" ca="1" si="13"/>
        <v/>
      </c>
      <c r="D199" s="1"/>
      <c r="E199" s="166" t="str">
        <f t="shared" si="12"/>
        <v/>
      </c>
      <c r="F199" s="165"/>
      <c r="G199" s="167"/>
      <c r="H199" s="168"/>
      <c r="I199" s="165"/>
      <c r="J199" s="164"/>
      <c r="K199" s="165"/>
      <c r="L199" s="165"/>
    </row>
    <row r="200" spans="1:12">
      <c r="A200" s="213" t="str">
        <f t="shared" ca="1" si="14"/>
        <v/>
      </c>
      <c r="B200" s="214" t="str">
        <f t="shared" ca="1" si="15"/>
        <v/>
      </c>
      <c r="C200" s="26" t="str">
        <f t="shared" ca="1" si="13"/>
        <v/>
      </c>
      <c r="D200" s="1"/>
      <c r="E200" s="166" t="str">
        <f t="shared" si="12"/>
        <v/>
      </c>
      <c r="F200" s="165"/>
      <c r="G200" s="167"/>
      <c r="H200" s="168"/>
      <c r="I200" s="165"/>
      <c r="J200" s="164"/>
      <c r="K200" s="165"/>
      <c r="L200" s="165"/>
    </row>
    <row r="201" spans="1:12">
      <c r="A201" s="213" t="str">
        <f t="shared" ca="1" si="14"/>
        <v/>
      </c>
      <c r="B201" s="214" t="str">
        <f t="shared" ca="1" si="15"/>
        <v/>
      </c>
      <c r="C201" s="26" t="str">
        <f t="shared" ca="1" si="13"/>
        <v/>
      </c>
      <c r="D201" s="1"/>
      <c r="E201" s="166" t="str">
        <f t="shared" si="12"/>
        <v/>
      </c>
      <c r="F201" s="165"/>
      <c r="G201" s="167"/>
      <c r="H201" s="168"/>
      <c r="I201" s="165"/>
      <c r="J201" s="164"/>
      <c r="K201" s="165"/>
      <c r="L201" s="165"/>
    </row>
    <row r="202" spans="1:12">
      <c r="A202" s="213" t="str">
        <f t="shared" ca="1" si="14"/>
        <v/>
      </c>
      <c r="B202" s="214" t="str">
        <f t="shared" ca="1" si="15"/>
        <v/>
      </c>
      <c r="C202" s="26" t="str">
        <f t="shared" ca="1" si="13"/>
        <v/>
      </c>
      <c r="D202" s="1"/>
      <c r="E202" s="166" t="str">
        <f t="shared" si="12"/>
        <v/>
      </c>
      <c r="F202" s="165"/>
      <c r="G202" s="167"/>
      <c r="H202" s="168"/>
      <c r="I202" s="165"/>
      <c r="J202" s="164"/>
      <c r="K202" s="165"/>
      <c r="L202" s="165"/>
    </row>
    <row r="203" spans="1:12">
      <c r="A203" s="213" t="str">
        <f t="shared" ca="1" si="14"/>
        <v/>
      </c>
      <c r="B203" s="214" t="str">
        <f t="shared" ca="1" si="15"/>
        <v/>
      </c>
      <c r="C203" s="26" t="str">
        <f t="shared" ca="1" si="13"/>
        <v/>
      </c>
      <c r="D203" s="1"/>
      <c r="E203" s="166" t="str">
        <f t="shared" si="12"/>
        <v/>
      </c>
      <c r="F203" s="165"/>
      <c r="G203" s="167"/>
      <c r="H203" s="168"/>
      <c r="I203" s="165"/>
      <c r="J203" s="164"/>
      <c r="K203" s="165"/>
      <c r="L203" s="165"/>
    </row>
    <row r="204" spans="1:12">
      <c r="A204" s="213" t="str">
        <f t="shared" ca="1" si="14"/>
        <v/>
      </c>
      <c r="B204" s="214" t="str">
        <f t="shared" ca="1" si="15"/>
        <v/>
      </c>
      <c r="C204" s="26" t="str">
        <f t="shared" ca="1" si="13"/>
        <v/>
      </c>
      <c r="D204" s="1"/>
      <c r="E204" s="166" t="str">
        <f t="shared" si="12"/>
        <v/>
      </c>
      <c r="F204" s="165"/>
      <c r="G204" s="167"/>
      <c r="H204" s="168"/>
      <c r="I204" s="165"/>
      <c r="J204" s="164"/>
      <c r="K204" s="165"/>
      <c r="L204" s="165"/>
    </row>
    <row r="205" spans="1:12">
      <c r="A205" s="213" t="str">
        <f t="shared" ca="1" si="14"/>
        <v/>
      </c>
      <c r="B205" s="214" t="str">
        <f t="shared" ca="1" si="15"/>
        <v/>
      </c>
      <c r="C205" s="26" t="str">
        <f t="shared" ca="1" si="13"/>
        <v/>
      </c>
      <c r="D205" s="1"/>
      <c r="E205" s="166" t="str">
        <f t="shared" si="12"/>
        <v/>
      </c>
      <c r="F205" s="165"/>
      <c r="G205" s="167"/>
      <c r="H205" s="168"/>
      <c r="I205" s="165"/>
      <c r="J205" s="164"/>
      <c r="K205" s="165"/>
      <c r="L205" s="165"/>
    </row>
    <row r="206" spans="1:12">
      <c r="A206" s="213" t="str">
        <f t="shared" ca="1" si="14"/>
        <v/>
      </c>
      <c r="B206" s="214" t="str">
        <f t="shared" ca="1" si="15"/>
        <v/>
      </c>
      <c r="C206" s="26" t="str">
        <f t="shared" ca="1" si="13"/>
        <v/>
      </c>
      <c r="D206" s="1"/>
      <c r="E206" s="166" t="str">
        <f t="shared" si="12"/>
        <v/>
      </c>
      <c r="F206" s="165"/>
      <c r="G206" s="167"/>
      <c r="H206" s="168"/>
      <c r="I206" s="165"/>
      <c r="J206" s="164"/>
      <c r="K206" s="165"/>
      <c r="L206" s="165"/>
    </row>
    <row r="207" spans="1:12">
      <c r="A207" s="213" t="str">
        <f t="shared" ca="1" si="14"/>
        <v/>
      </c>
      <c r="B207" s="214" t="str">
        <f t="shared" ca="1" si="15"/>
        <v/>
      </c>
      <c r="C207" s="26" t="str">
        <f t="shared" ca="1" si="13"/>
        <v/>
      </c>
      <c r="D207" s="1"/>
      <c r="E207" s="166" t="str">
        <f t="shared" si="12"/>
        <v/>
      </c>
      <c r="F207" s="165"/>
      <c r="G207" s="167"/>
      <c r="H207" s="168"/>
      <c r="I207" s="165"/>
      <c r="J207" s="164"/>
      <c r="K207" s="165"/>
      <c r="L207" s="165"/>
    </row>
    <row r="208" spans="1:12">
      <c r="A208" s="213" t="str">
        <f t="shared" ca="1" si="14"/>
        <v/>
      </c>
      <c r="B208" s="214" t="str">
        <f t="shared" ca="1" si="15"/>
        <v/>
      </c>
      <c r="C208" s="26" t="str">
        <f t="shared" ca="1" si="13"/>
        <v/>
      </c>
      <c r="D208" s="1"/>
      <c r="E208" s="166" t="str">
        <f t="shared" si="12"/>
        <v/>
      </c>
      <c r="F208" s="165"/>
      <c r="G208" s="167"/>
      <c r="H208" s="168"/>
      <c r="I208" s="165"/>
      <c r="J208" s="164"/>
      <c r="K208" s="165"/>
      <c r="L208" s="165"/>
    </row>
    <row r="209" spans="1:12">
      <c r="A209" s="213" t="str">
        <f t="shared" ca="1" si="14"/>
        <v/>
      </c>
      <c r="B209" s="214" t="str">
        <f t="shared" ca="1" si="15"/>
        <v/>
      </c>
      <c r="C209" s="26" t="str">
        <f t="shared" ca="1" si="13"/>
        <v/>
      </c>
      <c r="D209" s="1"/>
      <c r="E209" s="166" t="str">
        <f t="shared" si="12"/>
        <v/>
      </c>
      <c r="F209" s="165"/>
      <c r="G209" s="167"/>
      <c r="H209" s="168"/>
      <c r="I209" s="165"/>
      <c r="J209" s="164"/>
      <c r="K209" s="165"/>
      <c r="L209" s="165"/>
    </row>
    <row r="210" spans="1:12">
      <c r="A210" s="213" t="str">
        <f t="shared" ca="1" si="14"/>
        <v/>
      </c>
      <c r="B210" s="214" t="str">
        <f t="shared" ca="1" si="15"/>
        <v/>
      </c>
      <c r="C210" s="26" t="str">
        <f t="shared" ca="1" si="13"/>
        <v/>
      </c>
      <c r="D210" s="1"/>
      <c r="E210" s="166" t="str">
        <f t="shared" si="12"/>
        <v/>
      </c>
      <c r="F210" s="165"/>
      <c r="G210" s="167"/>
      <c r="H210" s="168"/>
      <c r="I210" s="165"/>
      <c r="J210" s="164"/>
      <c r="K210" s="165"/>
      <c r="L210" s="165"/>
    </row>
    <row r="211" spans="1:12">
      <c r="A211" s="213" t="str">
        <f t="shared" ca="1" si="14"/>
        <v/>
      </c>
      <c r="B211" s="214" t="str">
        <f t="shared" ca="1" si="15"/>
        <v/>
      </c>
      <c r="C211" s="26" t="str">
        <f t="shared" ca="1" si="13"/>
        <v/>
      </c>
      <c r="D211" s="1"/>
      <c r="E211" s="166" t="str">
        <f t="shared" si="12"/>
        <v/>
      </c>
      <c r="F211" s="165"/>
      <c r="G211" s="167"/>
      <c r="H211" s="168"/>
      <c r="I211" s="165"/>
      <c r="J211" s="164"/>
      <c r="K211" s="165"/>
      <c r="L211" s="165"/>
    </row>
    <row r="212" spans="1:12">
      <c r="A212" s="213" t="str">
        <f t="shared" ca="1" si="14"/>
        <v/>
      </c>
      <c r="B212" s="214" t="str">
        <f t="shared" ca="1" si="15"/>
        <v/>
      </c>
      <c r="C212" s="26" t="str">
        <f t="shared" ca="1" si="13"/>
        <v/>
      </c>
      <c r="D212" s="1"/>
      <c r="E212" s="166" t="str">
        <f t="shared" si="12"/>
        <v/>
      </c>
      <c r="F212" s="165"/>
      <c r="G212" s="167"/>
      <c r="H212" s="168"/>
      <c r="I212" s="165"/>
      <c r="J212" s="164"/>
      <c r="K212" s="165"/>
      <c r="L212" s="165"/>
    </row>
    <row r="213" spans="1:12">
      <c r="A213" s="213" t="str">
        <f t="shared" ca="1" si="14"/>
        <v/>
      </c>
      <c r="B213" s="214" t="str">
        <f t="shared" ca="1" si="15"/>
        <v/>
      </c>
      <c r="C213" s="26" t="str">
        <f t="shared" ca="1" si="13"/>
        <v/>
      </c>
      <c r="D213" s="1"/>
      <c r="E213" s="166" t="str">
        <f t="shared" si="12"/>
        <v/>
      </c>
      <c r="F213" s="165"/>
      <c r="G213" s="167"/>
      <c r="H213" s="168"/>
      <c r="I213" s="165"/>
      <c r="J213" s="164"/>
      <c r="K213" s="165"/>
      <c r="L213" s="165"/>
    </row>
    <row r="214" spans="1:12">
      <c r="A214" s="213" t="str">
        <f t="shared" ca="1" si="14"/>
        <v/>
      </c>
      <c r="B214" s="214" t="str">
        <f t="shared" ca="1" si="15"/>
        <v/>
      </c>
      <c r="C214" s="26" t="str">
        <f t="shared" ca="1" si="13"/>
        <v/>
      </c>
      <c r="D214" s="1"/>
      <c r="E214" s="166" t="str">
        <f t="shared" si="12"/>
        <v/>
      </c>
      <c r="F214" s="165"/>
      <c r="G214" s="167"/>
      <c r="H214" s="168"/>
      <c r="I214" s="165"/>
      <c r="J214" s="164"/>
      <c r="K214" s="165"/>
      <c r="L214" s="165"/>
    </row>
    <row r="215" spans="1:12">
      <c r="A215" s="213" t="str">
        <f t="shared" ca="1" si="14"/>
        <v/>
      </c>
      <c r="B215" s="214" t="str">
        <f t="shared" ca="1" si="15"/>
        <v/>
      </c>
      <c r="C215" s="26" t="str">
        <f t="shared" ca="1" si="13"/>
        <v/>
      </c>
      <c r="D215" s="1"/>
      <c r="E215" s="166" t="str">
        <f t="shared" si="12"/>
        <v/>
      </c>
      <c r="F215" s="165"/>
      <c r="G215" s="167"/>
      <c r="H215" s="168"/>
      <c r="I215" s="165"/>
      <c r="J215" s="164"/>
      <c r="K215" s="165"/>
      <c r="L215" s="165"/>
    </row>
    <row r="216" spans="1:12">
      <c r="A216" s="213" t="str">
        <f t="shared" ca="1" si="14"/>
        <v/>
      </c>
      <c r="B216" s="214" t="str">
        <f t="shared" ca="1" si="15"/>
        <v/>
      </c>
      <c r="C216" s="26" t="str">
        <f t="shared" ca="1" si="13"/>
        <v/>
      </c>
      <c r="D216" s="1"/>
      <c r="E216" s="166" t="str">
        <f t="shared" si="12"/>
        <v/>
      </c>
      <c r="F216" s="165"/>
      <c r="G216" s="167"/>
      <c r="H216" s="168"/>
      <c r="I216" s="165"/>
      <c r="J216" s="164"/>
      <c r="K216" s="165"/>
      <c r="L216" s="165"/>
    </row>
    <row r="217" spans="1:12">
      <c r="A217" s="213" t="str">
        <f t="shared" ca="1" si="14"/>
        <v/>
      </c>
      <c r="B217" s="214" t="str">
        <f t="shared" ca="1" si="15"/>
        <v/>
      </c>
      <c r="C217" s="26" t="str">
        <f t="shared" ca="1" si="13"/>
        <v/>
      </c>
      <c r="D217" s="1"/>
      <c r="E217" s="166" t="str">
        <f t="shared" si="12"/>
        <v/>
      </c>
      <c r="F217" s="165"/>
      <c r="G217" s="167"/>
      <c r="H217" s="168"/>
      <c r="I217" s="165"/>
      <c r="J217" s="164"/>
      <c r="K217" s="165"/>
      <c r="L217" s="165"/>
    </row>
    <row r="218" spans="1:12">
      <c r="A218" s="213" t="str">
        <f t="shared" ca="1" si="14"/>
        <v/>
      </c>
      <c r="B218" s="214" t="str">
        <f t="shared" ca="1" si="15"/>
        <v/>
      </c>
      <c r="C218" s="26" t="str">
        <f t="shared" ca="1" si="13"/>
        <v/>
      </c>
      <c r="D218" s="1"/>
      <c r="E218" s="166" t="str">
        <f t="shared" si="12"/>
        <v/>
      </c>
      <c r="F218" s="165"/>
      <c r="G218" s="167"/>
      <c r="H218" s="168"/>
      <c r="I218" s="165"/>
      <c r="J218" s="164"/>
      <c r="K218" s="165"/>
      <c r="L218" s="165"/>
    </row>
    <row r="219" spans="1:12">
      <c r="A219" s="213" t="str">
        <f t="shared" ca="1" si="14"/>
        <v/>
      </c>
      <c r="B219" s="214" t="str">
        <f t="shared" ca="1" si="15"/>
        <v/>
      </c>
      <c r="C219" s="26" t="str">
        <f t="shared" ca="1" si="13"/>
        <v/>
      </c>
      <c r="D219" s="1"/>
      <c r="E219" s="166" t="str">
        <f t="shared" si="12"/>
        <v/>
      </c>
      <c r="F219" s="165"/>
      <c r="G219" s="167"/>
      <c r="H219" s="168"/>
      <c r="I219" s="165"/>
      <c r="J219" s="164"/>
      <c r="K219" s="165"/>
      <c r="L219" s="165"/>
    </row>
    <row r="220" spans="1:12">
      <c r="A220" s="213" t="str">
        <f t="shared" ca="1" si="14"/>
        <v/>
      </c>
      <c r="B220" s="214" t="str">
        <f t="shared" ca="1" si="15"/>
        <v/>
      </c>
      <c r="C220" s="26" t="str">
        <f t="shared" ca="1" si="13"/>
        <v/>
      </c>
      <c r="D220" s="1"/>
      <c r="E220" s="166" t="str">
        <f t="shared" si="12"/>
        <v/>
      </c>
      <c r="F220" s="165"/>
      <c r="G220" s="167"/>
      <c r="H220" s="168"/>
      <c r="I220" s="165"/>
      <c r="J220" s="164"/>
      <c r="K220" s="165"/>
      <c r="L220" s="165"/>
    </row>
    <row r="221" spans="1:12">
      <c r="A221" s="213" t="str">
        <f t="shared" ca="1" si="14"/>
        <v/>
      </c>
      <c r="B221" s="214" t="str">
        <f t="shared" ca="1" si="15"/>
        <v/>
      </c>
      <c r="C221" s="26" t="str">
        <f t="shared" ca="1" si="13"/>
        <v/>
      </c>
      <c r="D221" s="1"/>
      <c r="E221" s="166" t="str">
        <f t="shared" si="12"/>
        <v/>
      </c>
      <c r="F221" s="165"/>
      <c r="G221" s="167"/>
      <c r="H221" s="168"/>
      <c r="I221" s="165"/>
      <c r="J221" s="164"/>
      <c r="K221" s="165"/>
      <c r="L221" s="165"/>
    </row>
    <row r="222" spans="1:12">
      <c r="A222" s="213" t="str">
        <f t="shared" ca="1" si="14"/>
        <v/>
      </c>
      <c r="B222" s="214" t="str">
        <f t="shared" ca="1" si="15"/>
        <v/>
      </c>
      <c r="C222" s="26" t="str">
        <f t="shared" ca="1" si="13"/>
        <v/>
      </c>
      <c r="D222" s="1"/>
      <c r="E222" s="166" t="str">
        <f t="shared" si="12"/>
        <v/>
      </c>
      <c r="F222" s="165"/>
      <c r="G222" s="167"/>
      <c r="H222" s="168"/>
      <c r="I222" s="165"/>
      <c r="J222" s="164"/>
      <c r="K222" s="165"/>
      <c r="L222" s="165"/>
    </row>
    <row r="223" spans="1:12">
      <c r="A223" s="213" t="str">
        <f t="shared" ca="1" si="14"/>
        <v/>
      </c>
      <c r="B223" s="214" t="str">
        <f t="shared" ca="1" si="15"/>
        <v/>
      </c>
      <c r="C223" s="26" t="str">
        <f t="shared" ca="1" si="13"/>
        <v/>
      </c>
      <c r="D223" s="1"/>
      <c r="E223" s="166" t="str">
        <f t="shared" si="12"/>
        <v/>
      </c>
      <c r="F223" s="165"/>
      <c r="G223" s="167"/>
      <c r="H223" s="168"/>
      <c r="I223" s="165"/>
      <c r="J223" s="164"/>
      <c r="K223" s="165"/>
      <c r="L223" s="165"/>
    </row>
    <row r="224" spans="1:12">
      <c r="A224" s="213" t="str">
        <f t="shared" ca="1" si="14"/>
        <v/>
      </c>
      <c r="B224" s="214" t="str">
        <f t="shared" ca="1" si="15"/>
        <v/>
      </c>
      <c r="C224" s="26" t="str">
        <f t="shared" ca="1" si="13"/>
        <v/>
      </c>
      <c r="D224" s="1"/>
      <c r="E224" s="166" t="str">
        <f t="shared" si="12"/>
        <v/>
      </c>
      <c r="F224" s="165"/>
      <c r="G224" s="167"/>
      <c r="H224" s="168"/>
      <c r="I224" s="165"/>
      <c r="J224" s="164"/>
      <c r="K224" s="165"/>
      <c r="L224" s="165"/>
    </row>
    <row r="225" spans="1:12">
      <c r="A225" s="213" t="str">
        <f t="shared" ca="1" si="14"/>
        <v/>
      </c>
      <c r="B225" s="214" t="str">
        <f t="shared" ca="1" si="15"/>
        <v/>
      </c>
      <c r="C225" s="26" t="str">
        <f t="shared" ca="1" si="13"/>
        <v/>
      </c>
      <c r="D225" s="1"/>
      <c r="E225" s="166" t="str">
        <f t="shared" si="12"/>
        <v/>
      </c>
      <c r="F225" s="165"/>
      <c r="G225" s="167"/>
      <c r="H225" s="168"/>
      <c r="I225" s="165"/>
      <c r="J225" s="164"/>
      <c r="K225" s="165"/>
      <c r="L225" s="165"/>
    </row>
    <row r="226" spans="1:12">
      <c r="A226" s="213" t="str">
        <f t="shared" ca="1" si="14"/>
        <v/>
      </c>
      <c r="B226" s="214" t="str">
        <f t="shared" ca="1" si="15"/>
        <v/>
      </c>
      <c r="C226" s="26" t="str">
        <f t="shared" ca="1" si="13"/>
        <v/>
      </c>
      <c r="D226" s="1"/>
      <c r="E226" s="166" t="str">
        <f t="shared" si="12"/>
        <v/>
      </c>
      <c r="F226" s="165"/>
      <c r="G226" s="167"/>
      <c r="H226" s="168"/>
      <c r="I226" s="165"/>
      <c r="J226" s="164"/>
      <c r="K226" s="165"/>
      <c r="L226" s="165"/>
    </row>
    <row r="227" spans="1:12">
      <c r="A227" s="213" t="str">
        <f t="shared" ca="1" si="14"/>
        <v/>
      </c>
      <c r="B227" s="214" t="str">
        <f t="shared" ca="1" si="15"/>
        <v/>
      </c>
      <c r="C227" s="26" t="str">
        <f t="shared" ca="1" si="13"/>
        <v/>
      </c>
      <c r="D227" s="1"/>
      <c r="E227" s="166" t="str">
        <f t="shared" si="12"/>
        <v/>
      </c>
      <c r="F227" s="165"/>
      <c r="G227" s="167"/>
      <c r="H227" s="168"/>
      <c r="I227" s="165"/>
      <c r="J227" s="164"/>
      <c r="K227" s="165"/>
      <c r="L227" s="165"/>
    </row>
    <row r="228" spans="1:12">
      <c r="A228" s="213" t="str">
        <f t="shared" ca="1" si="14"/>
        <v/>
      </c>
      <c r="B228" s="214" t="str">
        <f t="shared" ca="1" si="15"/>
        <v/>
      </c>
      <c r="C228" s="26" t="str">
        <f t="shared" ca="1" si="13"/>
        <v/>
      </c>
      <c r="D228" s="1"/>
      <c r="E228" s="166" t="str">
        <f t="shared" si="12"/>
        <v/>
      </c>
      <c r="F228" s="165"/>
      <c r="G228" s="167"/>
      <c r="H228" s="168"/>
      <c r="I228" s="165"/>
      <c r="J228" s="164"/>
      <c r="K228" s="165"/>
      <c r="L228" s="165"/>
    </row>
    <row r="229" spans="1:12">
      <c r="A229" s="213" t="str">
        <f t="shared" ca="1" si="14"/>
        <v/>
      </c>
      <c r="B229" s="214" t="str">
        <f t="shared" ca="1" si="15"/>
        <v/>
      </c>
      <c r="C229" s="26" t="str">
        <f t="shared" ca="1" si="13"/>
        <v/>
      </c>
      <c r="D229" s="1"/>
      <c r="E229" s="166" t="str">
        <f t="shared" si="12"/>
        <v/>
      </c>
      <c r="F229" s="165"/>
      <c r="G229" s="167"/>
      <c r="H229" s="168"/>
      <c r="I229" s="165"/>
      <c r="J229" s="164"/>
      <c r="K229" s="165"/>
      <c r="L229" s="165"/>
    </row>
    <row r="230" spans="1:12">
      <c r="A230" s="213" t="str">
        <f t="shared" ca="1" si="14"/>
        <v/>
      </c>
      <c r="B230" s="214" t="str">
        <f t="shared" ca="1" si="15"/>
        <v/>
      </c>
      <c r="C230" s="26" t="str">
        <f t="shared" ca="1" si="13"/>
        <v/>
      </c>
      <c r="D230" s="1"/>
      <c r="E230" s="166" t="str">
        <f t="shared" si="12"/>
        <v/>
      </c>
      <c r="F230" s="165"/>
      <c r="G230" s="167"/>
      <c r="H230" s="168"/>
      <c r="I230" s="165"/>
      <c r="J230" s="164"/>
      <c r="K230" s="165"/>
      <c r="L230" s="165"/>
    </row>
    <row r="231" spans="1:12">
      <c r="A231" s="213" t="str">
        <f t="shared" ca="1" si="14"/>
        <v/>
      </c>
      <c r="B231" s="214" t="str">
        <f t="shared" ca="1" si="15"/>
        <v/>
      </c>
      <c r="C231" s="26" t="str">
        <f t="shared" ca="1" si="13"/>
        <v/>
      </c>
      <c r="D231" s="1"/>
      <c r="E231" s="166" t="str">
        <f t="shared" si="12"/>
        <v/>
      </c>
      <c r="F231" s="165"/>
      <c r="G231" s="167"/>
      <c r="H231" s="168"/>
      <c r="I231" s="165"/>
      <c r="J231" s="164"/>
      <c r="K231" s="165"/>
      <c r="L231" s="165"/>
    </row>
    <row r="232" spans="1:12">
      <c r="A232" s="213" t="str">
        <f t="shared" ca="1" si="14"/>
        <v/>
      </c>
      <c r="B232" s="214" t="str">
        <f t="shared" ca="1" si="15"/>
        <v/>
      </c>
      <c r="C232" s="26" t="str">
        <f t="shared" ca="1" si="13"/>
        <v/>
      </c>
      <c r="D232" s="1"/>
      <c r="E232" s="166" t="str">
        <f t="shared" si="12"/>
        <v/>
      </c>
      <c r="F232" s="165"/>
      <c r="G232" s="167"/>
      <c r="H232" s="168"/>
      <c r="I232" s="165"/>
      <c r="J232" s="164"/>
      <c r="K232" s="165"/>
      <c r="L232" s="165"/>
    </row>
    <row r="233" spans="1:12">
      <c r="A233" s="213" t="str">
        <f t="shared" ca="1" si="14"/>
        <v/>
      </c>
      <c r="B233" s="214" t="str">
        <f t="shared" ca="1" si="15"/>
        <v/>
      </c>
      <c r="C233" s="26" t="str">
        <f t="shared" ca="1" si="13"/>
        <v/>
      </c>
      <c r="D233" s="1"/>
      <c r="E233" s="166" t="str">
        <f t="shared" si="12"/>
        <v/>
      </c>
      <c r="F233" s="165"/>
      <c r="G233" s="167"/>
      <c r="H233" s="168"/>
      <c r="I233" s="165"/>
      <c r="J233" s="164"/>
      <c r="K233" s="165"/>
      <c r="L233" s="165"/>
    </row>
    <row r="234" spans="1:12">
      <c r="A234" s="213" t="str">
        <f t="shared" ca="1" si="14"/>
        <v/>
      </c>
      <c r="B234" s="214" t="str">
        <f t="shared" ca="1" si="15"/>
        <v/>
      </c>
      <c r="C234" s="26" t="str">
        <f t="shared" ca="1" si="13"/>
        <v/>
      </c>
      <c r="D234" s="1"/>
      <c r="E234" s="166" t="str">
        <f t="shared" si="12"/>
        <v/>
      </c>
      <c r="F234" s="165"/>
      <c r="G234" s="167"/>
      <c r="H234" s="168"/>
      <c r="I234" s="165"/>
      <c r="J234" s="164"/>
      <c r="K234" s="165"/>
      <c r="L234" s="165"/>
    </row>
    <row r="235" spans="1:12">
      <c r="A235" s="213" t="str">
        <f t="shared" ca="1" si="14"/>
        <v/>
      </c>
      <c r="B235" s="214" t="str">
        <f t="shared" ca="1" si="15"/>
        <v/>
      </c>
      <c r="C235" s="26" t="str">
        <f t="shared" ca="1" si="13"/>
        <v/>
      </c>
      <c r="D235" s="1"/>
      <c r="E235" s="166" t="str">
        <f t="shared" si="12"/>
        <v/>
      </c>
      <c r="F235" s="165"/>
      <c r="G235" s="167"/>
      <c r="H235" s="168"/>
      <c r="I235" s="165"/>
      <c r="J235" s="164"/>
      <c r="K235" s="165"/>
      <c r="L235" s="165"/>
    </row>
    <row r="236" spans="1:12">
      <c r="A236" s="213" t="str">
        <f t="shared" ca="1" si="14"/>
        <v/>
      </c>
      <c r="B236" s="214" t="str">
        <f t="shared" ca="1" si="15"/>
        <v/>
      </c>
      <c r="C236" s="26" t="str">
        <f t="shared" ca="1" si="13"/>
        <v/>
      </c>
      <c r="D236" s="1"/>
      <c r="E236" s="166" t="str">
        <f t="shared" si="12"/>
        <v/>
      </c>
      <c r="F236" s="165"/>
      <c r="G236" s="167"/>
      <c r="H236" s="168"/>
      <c r="I236" s="165"/>
      <c r="J236" s="164"/>
      <c r="K236" s="165"/>
      <c r="L236" s="165"/>
    </row>
    <row r="237" spans="1:12">
      <c r="A237" s="213" t="str">
        <f t="shared" ca="1" si="14"/>
        <v/>
      </c>
      <c r="B237" s="214" t="str">
        <f t="shared" ca="1" si="15"/>
        <v/>
      </c>
      <c r="C237" s="26" t="str">
        <f t="shared" ca="1" si="13"/>
        <v/>
      </c>
      <c r="D237" s="1"/>
      <c r="E237" s="166" t="str">
        <f t="shared" si="12"/>
        <v/>
      </c>
      <c r="F237" s="165"/>
      <c r="G237" s="167"/>
      <c r="H237" s="168"/>
      <c r="I237" s="165"/>
      <c r="J237" s="164"/>
      <c r="K237" s="165"/>
      <c r="L237" s="165"/>
    </row>
    <row r="238" spans="1:12">
      <c r="A238" s="213" t="str">
        <f t="shared" ca="1" si="14"/>
        <v/>
      </c>
      <c r="B238" s="214" t="str">
        <f t="shared" ca="1" si="15"/>
        <v/>
      </c>
      <c r="C238" s="26" t="str">
        <f t="shared" ca="1" si="13"/>
        <v/>
      </c>
      <c r="D238" s="1"/>
      <c r="E238" s="166" t="str">
        <f t="shared" si="12"/>
        <v/>
      </c>
      <c r="F238" s="165"/>
      <c r="G238" s="167"/>
      <c r="H238" s="168"/>
      <c r="I238" s="165"/>
      <c r="J238" s="164"/>
      <c r="K238" s="165"/>
      <c r="L238" s="165"/>
    </row>
    <row r="239" spans="1:12">
      <c r="A239" s="213" t="str">
        <f t="shared" ca="1" si="14"/>
        <v/>
      </c>
      <c r="B239" s="214" t="str">
        <f t="shared" ca="1" si="15"/>
        <v/>
      </c>
      <c r="C239" s="26" t="str">
        <f t="shared" ca="1" si="13"/>
        <v/>
      </c>
      <c r="D239" s="1"/>
      <c r="E239" s="166" t="str">
        <f t="shared" si="12"/>
        <v/>
      </c>
      <c r="F239" s="165"/>
      <c r="G239" s="167"/>
      <c r="H239" s="168"/>
      <c r="I239" s="165"/>
      <c r="J239" s="164"/>
      <c r="K239" s="165"/>
      <c r="L239" s="165"/>
    </row>
    <row r="240" spans="1:12">
      <c r="A240" s="213" t="str">
        <f t="shared" ca="1" si="14"/>
        <v/>
      </c>
      <c r="B240" s="214" t="str">
        <f t="shared" ca="1" si="15"/>
        <v/>
      </c>
      <c r="C240" s="26" t="str">
        <f t="shared" ca="1" si="13"/>
        <v/>
      </c>
      <c r="D240" s="1"/>
      <c r="E240" s="166" t="str">
        <f t="shared" si="12"/>
        <v/>
      </c>
      <c r="F240" s="165"/>
      <c r="G240" s="167"/>
      <c r="H240" s="168"/>
      <c r="I240" s="165"/>
      <c r="J240" s="164"/>
      <c r="K240" s="165"/>
      <c r="L240" s="165"/>
    </row>
    <row r="241" spans="1:12">
      <c r="A241" s="213" t="str">
        <f t="shared" ca="1" si="14"/>
        <v/>
      </c>
      <c r="B241" s="214" t="str">
        <f t="shared" ca="1" si="15"/>
        <v/>
      </c>
      <c r="C241" s="26" t="str">
        <f t="shared" ca="1" si="13"/>
        <v/>
      </c>
      <c r="D241" s="1"/>
      <c r="E241" s="166" t="str">
        <f t="shared" si="12"/>
        <v/>
      </c>
      <c r="F241" s="165"/>
      <c r="G241" s="167"/>
      <c r="H241" s="168"/>
      <c r="I241" s="165"/>
      <c r="J241" s="164"/>
      <c r="K241" s="165"/>
      <c r="L241" s="165"/>
    </row>
    <row r="242" spans="1:12">
      <c r="A242" s="213" t="str">
        <f t="shared" ca="1" si="14"/>
        <v/>
      </c>
      <c r="B242" s="214" t="str">
        <f t="shared" ca="1" si="15"/>
        <v/>
      </c>
      <c r="C242" s="26" t="str">
        <f t="shared" ca="1" si="13"/>
        <v/>
      </c>
      <c r="D242" s="1"/>
      <c r="E242" s="166" t="str">
        <f t="shared" si="12"/>
        <v/>
      </c>
      <c r="F242" s="165"/>
      <c r="G242" s="167"/>
      <c r="H242" s="168"/>
      <c r="I242" s="165"/>
      <c r="J242" s="164"/>
      <c r="K242" s="165"/>
      <c r="L242" s="165"/>
    </row>
    <row r="243" spans="1:12">
      <c r="A243" s="213" t="str">
        <f t="shared" ca="1" si="14"/>
        <v/>
      </c>
      <c r="B243" s="214" t="str">
        <f t="shared" ca="1" si="15"/>
        <v/>
      </c>
      <c r="C243" s="26" t="str">
        <f t="shared" ca="1" si="13"/>
        <v/>
      </c>
      <c r="D243" s="1"/>
      <c r="E243" s="166" t="str">
        <f t="shared" si="12"/>
        <v/>
      </c>
      <c r="F243" s="165"/>
      <c r="G243" s="167"/>
      <c r="H243" s="168"/>
      <c r="I243" s="165"/>
      <c r="J243" s="164"/>
      <c r="K243" s="165"/>
      <c r="L243" s="165"/>
    </row>
    <row r="244" spans="1:12">
      <c r="A244" s="213" t="str">
        <f t="shared" ca="1" si="14"/>
        <v/>
      </c>
      <c r="B244" s="214" t="str">
        <f t="shared" ca="1" si="15"/>
        <v/>
      </c>
      <c r="C244" s="26" t="str">
        <f t="shared" ca="1" si="13"/>
        <v/>
      </c>
      <c r="D244" s="1"/>
      <c r="E244" s="166" t="str">
        <f t="shared" si="12"/>
        <v/>
      </c>
      <c r="F244" s="165"/>
      <c r="G244" s="167"/>
      <c r="H244" s="168"/>
      <c r="I244" s="165"/>
      <c r="J244" s="164"/>
      <c r="K244" s="165"/>
      <c r="L244" s="165"/>
    </row>
    <row r="245" spans="1:12">
      <c r="A245" s="213" t="str">
        <f t="shared" ca="1" si="14"/>
        <v/>
      </c>
      <c r="B245" s="214" t="str">
        <f t="shared" ca="1" si="15"/>
        <v/>
      </c>
      <c r="C245" s="26" t="str">
        <f t="shared" ca="1" si="13"/>
        <v/>
      </c>
      <c r="D245" s="1"/>
      <c r="E245" s="166" t="str">
        <f t="shared" si="12"/>
        <v/>
      </c>
      <c r="F245" s="165"/>
      <c r="G245" s="167"/>
      <c r="H245" s="168"/>
      <c r="I245" s="165"/>
      <c r="J245" s="164"/>
      <c r="K245" s="165"/>
      <c r="L245" s="165"/>
    </row>
    <row r="246" spans="1:12">
      <c r="A246" s="213" t="str">
        <f t="shared" ca="1" si="14"/>
        <v/>
      </c>
      <c r="B246" s="214" t="str">
        <f t="shared" ca="1" si="15"/>
        <v/>
      </c>
      <c r="C246" s="26" t="str">
        <f t="shared" ca="1" si="13"/>
        <v/>
      </c>
      <c r="D246" s="1"/>
      <c r="E246" s="166" t="str">
        <f t="shared" si="12"/>
        <v/>
      </c>
      <c r="F246" s="165"/>
      <c r="G246" s="167"/>
      <c r="H246" s="168"/>
      <c r="I246" s="165"/>
      <c r="J246" s="164"/>
      <c r="K246" s="165"/>
      <c r="L246" s="165"/>
    </row>
    <row r="247" spans="1:12">
      <c r="A247" s="213" t="str">
        <f t="shared" ca="1" si="14"/>
        <v/>
      </c>
      <c r="B247" s="214" t="str">
        <f t="shared" ca="1" si="15"/>
        <v/>
      </c>
      <c r="C247" s="26" t="str">
        <f t="shared" ca="1" si="13"/>
        <v/>
      </c>
      <c r="D247" s="1"/>
      <c r="E247" s="166" t="str">
        <f t="shared" si="12"/>
        <v/>
      </c>
      <c r="F247" s="165"/>
      <c r="G247" s="167"/>
      <c r="H247" s="168"/>
      <c r="I247" s="165"/>
      <c r="J247" s="164"/>
      <c r="K247" s="165"/>
      <c r="L247" s="165"/>
    </row>
    <row r="248" spans="1:12">
      <c r="A248" s="213" t="str">
        <f t="shared" ca="1" si="14"/>
        <v/>
      </c>
      <c r="B248" s="214" t="str">
        <f t="shared" ca="1" si="15"/>
        <v/>
      </c>
      <c r="C248" s="26" t="str">
        <f t="shared" ca="1" si="13"/>
        <v/>
      </c>
      <c r="D248" s="1"/>
      <c r="E248" s="166" t="str">
        <f t="shared" si="12"/>
        <v/>
      </c>
      <c r="F248" s="165"/>
      <c r="G248" s="167"/>
      <c r="H248" s="168"/>
      <c r="I248" s="165"/>
      <c r="J248" s="164"/>
      <c r="K248" s="165"/>
      <c r="L248" s="165"/>
    </row>
    <row r="249" spans="1:12">
      <c r="A249" s="213" t="str">
        <f t="shared" ca="1" si="14"/>
        <v/>
      </c>
      <c r="B249" s="214" t="str">
        <f t="shared" ca="1" si="15"/>
        <v/>
      </c>
      <c r="C249" s="26" t="str">
        <f t="shared" ca="1" si="13"/>
        <v/>
      </c>
      <c r="D249" s="1"/>
      <c r="E249" s="166" t="str">
        <f t="shared" si="12"/>
        <v/>
      </c>
      <c r="F249" s="165"/>
      <c r="G249" s="167"/>
      <c r="H249" s="168"/>
      <c r="I249" s="165"/>
      <c r="J249" s="164"/>
      <c r="K249" s="165"/>
      <c r="L249" s="165"/>
    </row>
    <row r="250" spans="1:12">
      <c r="A250" s="213" t="str">
        <f t="shared" ca="1" si="14"/>
        <v/>
      </c>
      <c r="B250" s="214" t="str">
        <f t="shared" ca="1" si="15"/>
        <v/>
      </c>
      <c r="C250" s="26" t="str">
        <f t="shared" ca="1" si="13"/>
        <v/>
      </c>
      <c r="D250" s="1"/>
      <c r="E250" s="166" t="str">
        <f t="shared" si="12"/>
        <v/>
      </c>
      <c r="F250" s="165"/>
      <c r="G250" s="167"/>
      <c r="H250" s="168"/>
      <c r="I250" s="165"/>
      <c r="J250" s="164"/>
      <c r="K250" s="165"/>
      <c r="L250" s="165"/>
    </row>
    <row r="251" spans="1:12">
      <c r="A251" s="213" t="str">
        <f t="shared" ca="1" si="14"/>
        <v/>
      </c>
      <c r="B251" s="214" t="str">
        <f t="shared" ca="1" si="15"/>
        <v/>
      </c>
      <c r="C251" s="26" t="str">
        <f t="shared" ca="1" si="13"/>
        <v/>
      </c>
      <c r="D251" s="1"/>
      <c r="E251" s="166" t="str">
        <f t="shared" si="12"/>
        <v/>
      </c>
      <c r="F251" s="165"/>
      <c r="G251" s="167"/>
      <c r="H251" s="168"/>
      <c r="I251" s="165"/>
      <c r="J251" s="164"/>
      <c r="K251" s="165"/>
      <c r="L251" s="165"/>
    </row>
    <row r="252" spans="1:12">
      <c r="A252" s="213" t="str">
        <f t="shared" ca="1" si="14"/>
        <v/>
      </c>
      <c r="B252" s="214" t="str">
        <f t="shared" ca="1" si="15"/>
        <v/>
      </c>
      <c r="C252" s="26" t="str">
        <f t="shared" ca="1" si="13"/>
        <v/>
      </c>
      <c r="D252" s="1"/>
      <c r="E252" s="166" t="str">
        <f t="shared" si="12"/>
        <v/>
      </c>
      <c r="F252" s="165"/>
      <c r="G252" s="167"/>
      <c r="H252" s="168"/>
      <c r="I252" s="165"/>
      <c r="J252" s="164"/>
      <c r="K252" s="165"/>
      <c r="L252" s="165"/>
    </row>
    <row r="253" spans="1:12">
      <c r="A253" s="213" t="str">
        <f t="shared" ca="1" si="14"/>
        <v/>
      </c>
      <c r="B253" s="214" t="str">
        <f t="shared" ca="1" si="15"/>
        <v/>
      </c>
      <c r="C253" s="26" t="str">
        <f t="shared" ca="1" si="13"/>
        <v/>
      </c>
      <c r="D253" s="1"/>
      <c r="E253" s="166" t="str">
        <f t="shared" si="12"/>
        <v/>
      </c>
      <c r="F253" s="165"/>
      <c r="G253" s="167"/>
      <c r="H253" s="168"/>
      <c r="I253" s="165"/>
      <c r="J253" s="164"/>
      <c r="K253" s="165"/>
      <c r="L253" s="165"/>
    </row>
    <row r="254" spans="1:12">
      <c r="A254" s="213" t="str">
        <f t="shared" ca="1" si="14"/>
        <v/>
      </c>
      <c r="B254" s="214" t="str">
        <f t="shared" ca="1" si="15"/>
        <v/>
      </c>
      <c r="C254" s="26" t="str">
        <f t="shared" ca="1" si="13"/>
        <v/>
      </c>
      <c r="D254" s="1"/>
      <c r="E254" s="166" t="str">
        <f t="shared" si="12"/>
        <v/>
      </c>
      <c r="F254" s="165"/>
      <c r="G254" s="167"/>
      <c r="H254" s="168"/>
      <c r="I254" s="165"/>
      <c r="J254" s="164"/>
      <c r="K254" s="165"/>
      <c r="L254" s="165"/>
    </row>
    <row r="255" spans="1:12">
      <c r="A255" s="213" t="str">
        <f t="shared" ca="1" si="14"/>
        <v/>
      </c>
      <c r="B255" s="214" t="str">
        <f t="shared" ca="1" si="15"/>
        <v/>
      </c>
      <c r="C255" s="26" t="str">
        <f t="shared" ca="1" si="13"/>
        <v/>
      </c>
      <c r="D255" s="1"/>
      <c r="E255" s="166" t="str">
        <f t="shared" ref="E255:E318" si="16">IF(ISBLANK(D255),"",VLOOKUP(D255,Gwent_gazetteer,2,FALSE))</f>
        <v/>
      </c>
      <c r="F255" s="165"/>
      <c r="G255" s="167"/>
      <c r="H255" s="168"/>
      <c r="I255" s="165"/>
      <c r="J255" s="164"/>
      <c r="K255" s="165"/>
      <c r="L255" s="165"/>
    </row>
    <row r="256" spans="1:12">
      <c r="A256" s="213" t="str">
        <f t="shared" ca="1" si="14"/>
        <v/>
      </c>
      <c r="B256" s="214" t="str">
        <f t="shared" ca="1" si="15"/>
        <v/>
      </c>
      <c r="C256" s="26" t="str">
        <f t="shared" ref="C256:C319" ca="1" si="17">IFERROR(IF(ISBLANK(B256),"",VLOOKUP(B256,GwentList,2,FALSE)),"")</f>
        <v/>
      </c>
      <c r="D256" s="1"/>
      <c r="E256" s="166" t="str">
        <f t="shared" si="16"/>
        <v/>
      </c>
      <c r="F256" s="165"/>
      <c r="G256" s="167"/>
      <c r="H256" s="168"/>
      <c r="I256" s="165"/>
      <c r="J256" s="164"/>
      <c r="K256" s="165"/>
      <c r="L256" s="165"/>
    </row>
    <row r="257" spans="1:12">
      <c r="A257" s="213" t="str">
        <f t="shared" ca="1" si="14"/>
        <v/>
      </c>
      <c r="B257" s="214" t="str">
        <f t="shared" ca="1" si="15"/>
        <v/>
      </c>
      <c r="C257" s="26" t="str">
        <f t="shared" ca="1" si="17"/>
        <v/>
      </c>
      <c r="D257" s="1"/>
      <c r="E257" s="166" t="str">
        <f t="shared" si="16"/>
        <v/>
      </c>
      <c r="F257" s="165"/>
      <c r="G257" s="167"/>
      <c r="H257" s="168"/>
      <c r="I257" s="165"/>
      <c r="J257" s="164"/>
      <c r="K257" s="165"/>
      <c r="L257" s="165"/>
    </row>
    <row r="258" spans="1:12">
      <c r="A258" s="213" t="str">
        <f t="shared" ca="1" si="14"/>
        <v/>
      </c>
      <c r="B258" s="214" t="str">
        <f t="shared" ca="1" si="15"/>
        <v/>
      </c>
      <c r="C258" s="26" t="str">
        <f t="shared" ca="1" si="17"/>
        <v/>
      </c>
      <c r="D258" s="1"/>
      <c r="E258" s="166" t="str">
        <f t="shared" si="16"/>
        <v/>
      </c>
      <c r="F258" s="165"/>
      <c r="G258" s="167"/>
      <c r="H258" s="168"/>
      <c r="I258" s="165"/>
      <c r="J258" s="164"/>
      <c r="K258" s="165"/>
      <c r="L258" s="165"/>
    </row>
    <row r="259" spans="1:12">
      <c r="A259" s="213" t="str">
        <f t="shared" ca="1" si="14"/>
        <v/>
      </c>
      <c r="B259" s="214" t="str">
        <f t="shared" ca="1" si="15"/>
        <v/>
      </c>
      <c r="C259" s="26" t="str">
        <f t="shared" ca="1" si="17"/>
        <v/>
      </c>
      <c r="D259" s="1"/>
      <c r="E259" s="166" t="str">
        <f t="shared" si="16"/>
        <v/>
      </c>
      <c r="F259" s="165"/>
      <c r="G259" s="167"/>
      <c r="H259" s="168"/>
      <c r="I259" s="165"/>
      <c r="J259" s="164"/>
      <c r="K259" s="165"/>
      <c r="L259" s="165"/>
    </row>
    <row r="260" spans="1:12">
      <c r="A260" s="213" t="str">
        <f t="shared" ca="1" si="14"/>
        <v/>
      </c>
      <c r="B260" s="214" t="str">
        <f t="shared" ca="1" si="15"/>
        <v/>
      </c>
      <c r="C260" s="26" t="str">
        <f t="shared" ca="1" si="17"/>
        <v/>
      </c>
      <c r="D260" s="1"/>
      <c r="E260" s="166" t="str">
        <f t="shared" si="16"/>
        <v/>
      </c>
      <c r="F260" s="165"/>
      <c r="G260" s="167"/>
      <c r="H260" s="168"/>
      <c r="I260" s="165"/>
      <c r="J260" s="164"/>
      <c r="K260" s="165"/>
      <c r="L260" s="165"/>
    </row>
    <row r="261" spans="1:12">
      <c r="A261" s="213" t="str">
        <f t="shared" ca="1" si="14"/>
        <v/>
      </c>
      <c r="B261" s="214" t="str">
        <f t="shared" ca="1" si="15"/>
        <v/>
      </c>
      <c r="C261" s="26" t="str">
        <f t="shared" ca="1" si="17"/>
        <v/>
      </c>
      <c r="D261" s="1"/>
      <c r="E261" s="166" t="str">
        <f t="shared" si="16"/>
        <v/>
      </c>
      <c r="F261" s="165"/>
      <c r="G261" s="167"/>
      <c r="H261" s="168"/>
      <c r="I261" s="165"/>
      <c r="J261" s="164"/>
      <c r="K261" s="165"/>
      <c r="L261" s="165"/>
    </row>
    <row r="262" spans="1:12">
      <c r="A262" s="213" t="str">
        <f t="shared" ca="1" si="14"/>
        <v/>
      </c>
      <c r="B262" s="214" t="str">
        <f t="shared" ca="1" si="15"/>
        <v/>
      </c>
      <c r="C262" s="26" t="str">
        <f t="shared" ca="1" si="17"/>
        <v/>
      </c>
      <c r="D262" s="1"/>
      <c r="E262" s="166" t="str">
        <f t="shared" si="16"/>
        <v/>
      </c>
      <c r="F262" s="165"/>
      <c r="G262" s="167"/>
      <c r="H262" s="168"/>
      <c r="I262" s="165"/>
      <c r="J262" s="164"/>
      <c r="K262" s="165"/>
      <c r="L262" s="165"/>
    </row>
    <row r="263" spans="1:12">
      <c r="A263" s="213" t="str">
        <f t="shared" ref="A263:A326" ca="1" si="18">IFERROR(IF(ISBLANK(B263),"",VLOOKUP(B263,GwentBTO,3,FALSE)),"")</f>
        <v/>
      </c>
      <c r="B263" s="214" t="str">
        <f t="shared" ref="B263:B326" ca="1" si="19">IFERROR(VLOOKUP(A263,BTOSHORTCODE,2,FALSE),"")</f>
        <v/>
      </c>
      <c r="C263" s="26" t="str">
        <f t="shared" ca="1" si="17"/>
        <v/>
      </c>
      <c r="D263" s="1"/>
      <c r="E263" s="166" t="str">
        <f t="shared" si="16"/>
        <v/>
      </c>
      <c r="F263" s="165"/>
      <c r="G263" s="167"/>
      <c r="H263" s="168"/>
      <c r="I263" s="165"/>
      <c r="J263" s="164"/>
      <c r="K263" s="165"/>
      <c r="L263" s="165"/>
    </row>
    <row r="264" spans="1:12">
      <c r="A264" s="213" t="str">
        <f t="shared" ca="1" si="18"/>
        <v/>
      </c>
      <c r="B264" s="214" t="str">
        <f t="shared" ca="1" si="19"/>
        <v/>
      </c>
      <c r="C264" s="26" t="str">
        <f t="shared" ca="1" si="17"/>
        <v/>
      </c>
      <c r="D264" s="1"/>
      <c r="E264" s="166" t="str">
        <f t="shared" si="16"/>
        <v/>
      </c>
      <c r="F264" s="165"/>
      <c r="G264" s="167"/>
      <c r="H264" s="168"/>
      <c r="I264" s="165"/>
      <c r="J264" s="164"/>
      <c r="K264" s="165"/>
      <c r="L264" s="165"/>
    </row>
    <row r="265" spans="1:12">
      <c r="A265" s="213" t="str">
        <f t="shared" ca="1" si="18"/>
        <v/>
      </c>
      <c r="B265" s="214" t="str">
        <f t="shared" ca="1" si="19"/>
        <v/>
      </c>
      <c r="C265" s="26" t="str">
        <f t="shared" ca="1" si="17"/>
        <v/>
      </c>
      <c r="D265" s="1"/>
      <c r="E265" s="166" t="str">
        <f t="shared" si="16"/>
        <v/>
      </c>
      <c r="F265" s="165"/>
      <c r="G265" s="167"/>
      <c r="H265" s="168"/>
      <c r="I265" s="165"/>
      <c r="J265" s="164"/>
      <c r="K265" s="165"/>
      <c r="L265" s="165"/>
    </row>
    <row r="266" spans="1:12">
      <c r="A266" s="213" t="str">
        <f t="shared" ca="1" si="18"/>
        <v/>
      </c>
      <c r="B266" s="214" t="str">
        <f t="shared" ca="1" si="19"/>
        <v/>
      </c>
      <c r="C266" s="26" t="str">
        <f t="shared" ca="1" si="17"/>
        <v/>
      </c>
      <c r="D266" s="1"/>
      <c r="E266" s="166" t="str">
        <f t="shared" si="16"/>
        <v/>
      </c>
      <c r="F266" s="165"/>
      <c r="G266" s="167"/>
      <c r="H266" s="168"/>
      <c r="I266" s="165"/>
      <c r="J266" s="164"/>
      <c r="K266" s="165"/>
      <c r="L266" s="165"/>
    </row>
    <row r="267" spans="1:12">
      <c r="A267" s="213" t="str">
        <f t="shared" ca="1" si="18"/>
        <v/>
      </c>
      <c r="B267" s="214" t="str">
        <f t="shared" ca="1" si="19"/>
        <v/>
      </c>
      <c r="C267" s="26" t="str">
        <f t="shared" ca="1" si="17"/>
        <v/>
      </c>
      <c r="D267" s="1"/>
      <c r="E267" s="166" t="str">
        <f t="shared" si="16"/>
        <v/>
      </c>
      <c r="F267" s="165"/>
      <c r="G267" s="167"/>
      <c r="H267" s="168"/>
      <c r="I267" s="165"/>
      <c r="J267" s="164"/>
      <c r="K267" s="165"/>
      <c r="L267" s="165"/>
    </row>
    <row r="268" spans="1:12">
      <c r="A268" s="213" t="str">
        <f t="shared" ca="1" si="18"/>
        <v/>
      </c>
      <c r="B268" s="214" t="str">
        <f t="shared" ca="1" si="19"/>
        <v/>
      </c>
      <c r="C268" s="26" t="str">
        <f t="shared" ca="1" si="17"/>
        <v/>
      </c>
      <c r="D268" s="1"/>
      <c r="E268" s="166" t="str">
        <f t="shared" si="16"/>
        <v/>
      </c>
      <c r="F268" s="165"/>
      <c r="G268" s="167"/>
      <c r="H268" s="168"/>
      <c r="I268" s="165"/>
      <c r="J268" s="164"/>
      <c r="K268" s="165"/>
      <c r="L268" s="165"/>
    </row>
    <row r="269" spans="1:12">
      <c r="A269" s="213" t="str">
        <f t="shared" ca="1" si="18"/>
        <v/>
      </c>
      <c r="B269" s="214" t="str">
        <f t="shared" ca="1" si="19"/>
        <v/>
      </c>
      <c r="C269" s="26" t="str">
        <f t="shared" ca="1" si="17"/>
        <v/>
      </c>
      <c r="D269" s="1"/>
      <c r="E269" s="166" t="str">
        <f t="shared" si="16"/>
        <v/>
      </c>
      <c r="F269" s="165"/>
      <c r="G269" s="167"/>
      <c r="H269" s="168"/>
      <c r="I269" s="165"/>
      <c r="J269" s="164"/>
      <c r="K269" s="165"/>
      <c r="L269" s="165"/>
    </row>
    <row r="270" spans="1:12">
      <c r="A270" s="213" t="str">
        <f t="shared" ca="1" si="18"/>
        <v/>
      </c>
      <c r="B270" s="214" t="str">
        <f t="shared" ca="1" si="19"/>
        <v/>
      </c>
      <c r="C270" s="26" t="str">
        <f t="shared" ca="1" si="17"/>
        <v/>
      </c>
      <c r="D270" s="1"/>
      <c r="E270" s="166" t="str">
        <f t="shared" si="16"/>
        <v/>
      </c>
      <c r="F270" s="165"/>
      <c r="G270" s="167"/>
      <c r="H270" s="168"/>
      <c r="I270" s="165"/>
      <c r="J270" s="164"/>
      <c r="K270" s="165"/>
      <c r="L270" s="165"/>
    </row>
    <row r="271" spans="1:12">
      <c r="A271" s="213" t="str">
        <f t="shared" ca="1" si="18"/>
        <v/>
      </c>
      <c r="B271" s="214" t="str">
        <f t="shared" ca="1" si="19"/>
        <v/>
      </c>
      <c r="C271" s="26" t="str">
        <f t="shared" ca="1" si="17"/>
        <v/>
      </c>
      <c r="D271" s="1"/>
      <c r="E271" s="166" t="str">
        <f t="shared" si="16"/>
        <v/>
      </c>
      <c r="F271" s="165"/>
      <c r="G271" s="167"/>
      <c r="H271" s="168"/>
      <c r="I271" s="165"/>
      <c r="J271" s="164"/>
      <c r="K271" s="165"/>
      <c r="L271" s="165"/>
    </row>
    <row r="272" spans="1:12">
      <c r="A272" s="213" t="str">
        <f t="shared" ca="1" si="18"/>
        <v/>
      </c>
      <c r="B272" s="214" t="str">
        <f t="shared" ca="1" si="19"/>
        <v/>
      </c>
      <c r="C272" s="26" t="str">
        <f t="shared" ca="1" si="17"/>
        <v/>
      </c>
      <c r="D272" s="1"/>
      <c r="E272" s="166" t="str">
        <f t="shared" si="16"/>
        <v/>
      </c>
      <c r="F272" s="165"/>
      <c r="G272" s="167"/>
      <c r="H272" s="168"/>
      <c r="I272" s="165"/>
      <c r="J272" s="164"/>
      <c r="K272" s="165"/>
      <c r="L272" s="165"/>
    </row>
    <row r="273" spans="1:12">
      <c r="A273" s="213" t="str">
        <f t="shared" ca="1" si="18"/>
        <v/>
      </c>
      <c r="B273" s="214" t="str">
        <f t="shared" ca="1" si="19"/>
        <v/>
      </c>
      <c r="C273" s="26" t="str">
        <f t="shared" ca="1" si="17"/>
        <v/>
      </c>
      <c r="D273" s="1"/>
      <c r="E273" s="166" t="str">
        <f t="shared" si="16"/>
        <v/>
      </c>
      <c r="F273" s="165"/>
      <c r="G273" s="167"/>
      <c r="H273" s="168"/>
      <c r="I273" s="165"/>
      <c r="J273" s="164"/>
      <c r="K273" s="165"/>
      <c r="L273" s="165"/>
    </row>
    <row r="274" spans="1:12">
      <c r="A274" s="213" t="str">
        <f t="shared" ca="1" si="18"/>
        <v/>
      </c>
      <c r="B274" s="214" t="str">
        <f t="shared" ca="1" si="19"/>
        <v/>
      </c>
      <c r="C274" s="26" t="str">
        <f t="shared" ca="1" si="17"/>
        <v/>
      </c>
      <c r="D274" s="1"/>
      <c r="E274" s="166" t="str">
        <f t="shared" si="16"/>
        <v/>
      </c>
      <c r="F274" s="165"/>
      <c r="G274" s="167"/>
      <c r="H274" s="168"/>
      <c r="I274" s="165"/>
      <c r="J274" s="164"/>
      <c r="K274" s="165"/>
      <c r="L274" s="165"/>
    </row>
    <row r="275" spans="1:12">
      <c r="A275" s="213" t="str">
        <f t="shared" ca="1" si="18"/>
        <v/>
      </c>
      <c r="B275" s="214" t="str">
        <f t="shared" ca="1" si="19"/>
        <v/>
      </c>
      <c r="C275" s="26" t="str">
        <f t="shared" ca="1" si="17"/>
        <v/>
      </c>
      <c r="D275" s="1"/>
      <c r="E275" s="166" t="str">
        <f t="shared" si="16"/>
        <v/>
      </c>
      <c r="F275" s="165"/>
      <c r="G275" s="167"/>
      <c r="H275" s="168"/>
      <c r="I275" s="165"/>
      <c r="J275" s="164"/>
      <c r="K275" s="165"/>
      <c r="L275" s="165"/>
    </row>
    <row r="276" spans="1:12">
      <c r="A276" s="213" t="str">
        <f t="shared" ca="1" si="18"/>
        <v/>
      </c>
      <c r="B276" s="214" t="str">
        <f t="shared" ca="1" si="19"/>
        <v/>
      </c>
      <c r="C276" s="26" t="str">
        <f t="shared" ca="1" si="17"/>
        <v/>
      </c>
      <c r="D276" s="1"/>
      <c r="E276" s="166" t="str">
        <f t="shared" si="16"/>
        <v/>
      </c>
      <c r="F276" s="165"/>
      <c r="G276" s="167"/>
      <c r="H276" s="168"/>
      <c r="I276" s="165"/>
      <c r="J276" s="164"/>
      <c r="K276" s="165"/>
      <c r="L276" s="165"/>
    </row>
    <row r="277" spans="1:12">
      <c r="A277" s="213" t="str">
        <f t="shared" ca="1" si="18"/>
        <v/>
      </c>
      <c r="B277" s="214" t="str">
        <f t="shared" ca="1" si="19"/>
        <v/>
      </c>
      <c r="C277" s="26" t="str">
        <f t="shared" ca="1" si="17"/>
        <v/>
      </c>
      <c r="D277" s="1"/>
      <c r="E277" s="166" t="str">
        <f t="shared" si="16"/>
        <v/>
      </c>
      <c r="F277" s="165"/>
      <c r="G277" s="167"/>
      <c r="H277" s="168"/>
      <c r="I277" s="165"/>
      <c r="J277" s="164"/>
      <c r="K277" s="165"/>
      <c r="L277" s="165"/>
    </row>
    <row r="278" spans="1:12">
      <c r="A278" s="213" t="str">
        <f t="shared" ca="1" si="18"/>
        <v/>
      </c>
      <c r="B278" s="214" t="str">
        <f t="shared" ca="1" si="19"/>
        <v/>
      </c>
      <c r="C278" s="26" t="str">
        <f t="shared" ca="1" si="17"/>
        <v/>
      </c>
      <c r="D278" s="1"/>
      <c r="E278" s="166" t="str">
        <f t="shared" si="16"/>
        <v/>
      </c>
      <c r="F278" s="165"/>
      <c r="G278" s="167"/>
      <c r="H278" s="168"/>
      <c r="I278" s="165"/>
      <c r="J278" s="164"/>
      <c r="K278" s="165"/>
      <c r="L278" s="165"/>
    </row>
    <row r="279" spans="1:12">
      <c r="A279" s="213" t="str">
        <f t="shared" ca="1" si="18"/>
        <v/>
      </c>
      <c r="B279" s="214" t="str">
        <f t="shared" ca="1" si="19"/>
        <v/>
      </c>
      <c r="C279" s="26" t="str">
        <f t="shared" ca="1" si="17"/>
        <v/>
      </c>
      <c r="D279" s="1"/>
      <c r="E279" s="166" t="str">
        <f t="shared" si="16"/>
        <v/>
      </c>
      <c r="F279" s="165"/>
      <c r="G279" s="167"/>
      <c r="H279" s="168"/>
      <c r="I279" s="165"/>
      <c r="J279" s="164"/>
      <c r="K279" s="165"/>
      <c r="L279" s="165"/>
    </row>
    <row r="280" spans="1:12">
      <c r="A280" s="213" t="str">
        <f t="shared" ca="1" si="18"/>
        <v/>
      </c>
      <c r="B280" s="214" t="str">
        <f t="shared" ca="1" si="19"/>
        <v/>
      </c>
      <c r="C280" s="26" t="str">
        <f t="shared" ca="1" si="17"/>
        <v/>
      </c>
      <c r="D280" s="1"/>
      <c r="E280" s="166" t="str">
        <f t="shared" si="16"/>
        <v/>
      </c>
      <c r="F280" s="165"/>
      <c r="G280" s="167"/>
      <c r="H280" s="168"/>
      <c r="I280" s="165"/>
      <c r="J280" s="164"/>
      <c r="K280" s="165"/>
      <c r="L280" s="165"/>
    </row>
    <row r="281" spans="1:12">
      <c r="A281" s="213" t="str">
        <f t="shared" ca="1" si="18"/>
        <v/>
      </c>
      <c r="B281" s="214" t="str">
        <f t="shared" ca="1" si="19"/>
        <v/>
      </c>
      <c r="C281" s="26" t="str">
        <f t="shared" ca="1" si="17"/>
        <v/>
      </c>
      <c r="D281" s="1"/>
      <c r="E281" s="166" t="str">
        <f t="shared" si="16"/>
        <v/>
      </c>
      <c r="F281" s="165"/>
      <c r="G281" s="167"/>
      <c r="H281" s="168"/>
      <c r="I281" s="165"/>
      <c r="J281" s="164"/>
      <c r="K281" s="165"/>
      <c r="L281" s="165"/>
    </row>
    <row r="282" spans="1:12">
      <c r="A282" s="213" t="str">
        <f t="shared" ca="1" si="18"/>
        <v/>
      </c>
      <c r="B282" s="214" t="str">
        <f t="shared" ca="1" si="19"/>
        <v/>
      </c>
      <c r="C282" s="26" t="str">
        <f t="shared" ca="1" si="17"/>
        <v/>
      </c>
      <c r="D282" s="1"/>
      <c r="E282" s="166" t="str">
        <f t="shared" si="16"/>
        <v/>
      </c>
      <c r="F282" s="165"/>
      <c r="G282" s="167"/>
      <c r="H282" s="168"/>
      <c r="I282" s="165"/>
      <c r="J282" s="164"/>
      <c r="K282" s="165"/>
      <c r="L282" s="165"/>
    </row>
    <row r="283" spans="1:12">
      <c r="A283" s="213" t="str">
        <f t="shared" ca="1" si="18"/>
        <v/>
      </c>
      <c r="B283" s="214" t="str">
        <f t="shared" ca="1" si="19"/>
        <v/>
      </c>
      <c r="C283" s="26" t="str">
        <f t="shared" ca="1" si="17"/>
        <v/>
      </c>
      <c r="D283" s="1"/>
      <c r="E283" s="166" t="str">
        <f t="shared" si="16"/>
        <v/>
      </c>
      <c r="F283" s="165"/>
      <c r="G283" s="167"/>
      <c r="H283" s="168"/>
      <c r="I283" s="165"/>
      <c r="J283" s="164"/>
      <c r="K283" s="165"/>
      <c r="L283" s="165"/>
    </row>
    <row r="284" spans="1:12">
      <c r="A284" s="213" t="str">
        <f t="shared" ca="1" si="18"/>
        <v/>
      </c>
      <c r="B284" s="214" t="str">
        <f t="shared" ca="1" si="19"/>
        <v/>
      </c>
      <c r="C284" s="26" t="str">
        <f t="shared" ca="1" si="17"/>
        <v/>
      </c>
      <c r="D284" s="1"/>
      <c r="E284" s="166" t="str">
        <f t="shared" si="16"/>
        <v/>
      </c>
      <c r="F284" s="165"/>
      <c r="G284" s="167"/>
      <c r="H284" s="168"/>
      <c r="I284" s="165"/>
      <c r="J284" s="164"/>
      <c r="K284" s="165"/>
      <c r="L284" s="165"/>
    </row>
    <row r="285" spans="1:12">
      <c r="A285" s="213" t="str">
        <f t="shared" ca="1" si="18"/>
        <v/>
      </c>
      <c r="B285" s="214" t="str">
        <f t="shared" ca="1" si="19"/>
        <v/>
      </c>
      <c r="C285" s="26" t="str">
        <f t="shared" ca="1" si="17"/>
        <v/>
      </c>
      <c r="D285" s="1"/>
      <c r="E285" s="166" t="str">
        <f t="shared" si="16"/>
        <v/>
      </c>
      <c r="F285" s="165"/>
      <c r="G285" s="167"/>
      <c r="H285" s="168"/>
      <c r="I285" s="165"/>
      <c r="J285" s="164"/>
      <c r="K285" s="165"/>
      <c r="L285" s="165"/>
    </row>
    <row r="286" spans="1:12">
      <c r="A286" s="213" t="str">
        <f t="shared" ca="1" si="18"/>
        <v/>
      </c>
      <c r="B286" s="214" t="str">
        <f t="shared" ca="1" si="19"/>
        <v/>
      </c>
      <c r="C286" s="26" t="str">
        <f t="shared" ca="1" si="17"/>
        <v/>
      </c>
      <c r="D286" s="1"/>
      <c r="E286" s="166" t="str">
        <f t="shared" si="16"/>
        <v/>
      </c>
      <c r="F286" s="165"/>
      <c r="G286" s="167"/>
      <c r="H286" s="168"/>
      <c r="I286" s="165"/>
      <c r="J286" s="164"/>
      <c r="K286" s="165"/>
      <c r="L286" s="165"/>
    </row>
    <row r="287" spans="1:12">
      <c r="A287" s="213" t="str">
        <f t="shared" ca="1" si="18"/>
        <v/>
      </c>
      <c r="B287" s="214" t="str">
        <f t="shared" ca="1" si="19"/>
        <v/>
      </c>
      <c r="C287" s="26" t="str">
        <f t="shared" ca="1" si="17"/>
        <v/>
      </c>
      <c r="D287" s="1"/>
      <c r="E287" s="166" t="str">
        <f t="shared" si="16"/>
        <v/>
      </c>
      <c r="F287" s="165"/>
      <c r="G287" s="167"/>
      <c r="H287" s="168"/>
      <c r="I287" s="165"/>
      <c r="J287" s="164"/>
      <c r="K287" s="165"/>
      <c r="L287" s="165"/>
    </row>
    <row r="288" spans="1:12">
      <c r="A288" s="213" t="str">
        <f t="shared" ca="1" si="18"/>
        <v/>
      </c>
      <c r="B288" s="214" t="str">
        <f t="shared" ca="1" si="19"/>
        <v/>
      </c>
      <c r="C288" s="26" t="str">
        <f t="shared" ca="1" si="17"/>
        <v/>
      </c>
      <c r="D288" s="1"/>
      <c r="E288" s="166" t="str">
        <f t="shared" si="16"/>
        <v/>
      </c>
      <c r="F288" s="165"/>
      <c r="G288" s="167"/>
      <c r="H288" s="168"/>
      <c r="I288" s="165"/>
      <c r="J288" s="164"/>
      <c r="K288" s="165"/>
      <c r="L288" s="165"/>
    </row>
    <row r="289" spans="1:12">
      <c r="A289" s="213" t="str">
        <f t="shared" ca="1" si="18"/>
        <v/>
      </c>
      <c r="B289" s="214" t="str">
        <f t="shared" ca="1" si="19"/>
        <v/>
      </c>
      <c r="C289" s="26" t="str">
        <f t="shared" ca="1" si="17"/>
        <v/>
      </c>
      <c r="D289" s="1"/>
      <c r="E289" s="166" t="str">
        <f t="shared" si="16"/>
        <v/>
      </c>
      <c r="F289" s="165"/>
      <c r="G289" s="167"/>
      <c r="H289" s="168"/>
      <c r="I289" s="165"/>
      <c r="J289" s="164"/>
      <c r="K289" s="165"/>
      <c r="L289" s="165"/>
    </row>
    <row r="290" spans="1:12">
      <c r="A290" s="213" t="str">
        <f t="shared" ca="1" si="18"/>
        <v/>
      </c>
      <c r="B290" s="214" t="str">
        <f t="shared" ca="1" si="19"/>
        <v/>
      </c>
      <c r="C290" s="26" t="str">
        <f t="shared" ca="1" si="17"/>
        <v/>
      </c>
      <c r="D290" s="1"/>
      <c r="E290" s="166" t="str">
        <f t="shared" si="16"/>
        <v/>
      </c>
      <c r="F290" s="165"/>
      <c r="G290" s="167"/>
      <c r="H290" s="168"/>
      <c r="I290" s="165"/>
      <c r="J290" s="164"/>
      <c r="K290" s="165"/>
      <c r="L290" s="165"/>
    </row>
    <row r="291" spans="1:12">
      <c r="A291" s="213" t="str">
        <f t="shared" ca="1" si="18"/>
        <v/>
      </c>
      <c r="B291" s="214" t="str">
        <f t="shared" ca="1" si="19"/>
        <v/>
      </c>
      <c r="C291" s="26" t="str">
        <f t="shared" ca="1" si="17"/>
        <v/>
      </c>
      <c r="D291" s="1"/>
      <c r="E291" s="166" t="str">
        <f t="shared" si="16"/>
        <v/>
      </c>
      <c r="F291" s="165"/>
      <c r="G291" s="167"/>
      <c r="H291" s="168"/>
      <c r="I291" s="165"/>
      <c r="J291" s="164"/>
      <c r="K291" s="165"/>
      <c r="L291" s="165"/>
    </row>
    <row r="292" spans="1:12">
      <c r="A292" s="213" t="str">
        <f t="shared" ca="1" si="18"/>
        <v/>
      </c>
      <c r="B292" s="214" t="str">
        <f t="shared" ca="1" si="19"/>
        <v/>
      </c>
      <c r="C292" s="26" t="str">
        <f t="shared" ca="1" si="17"/>
        <v/>
      </c>
      <c r="D292" s="1"/>
      <c r="E292" s="166" t="str">
        <f t="shared" si="16"/>
        <v/>
      </c>
      <c r="F292" s="165"/>
      <c r="G292" s="167"/>
      <c r="H292" s="168"/>
      <c r="I292" s="165"/>
      <c r="J292" s="164"/>
      <c r="K292" s="165"/>
      <c r="L292" s="165"/>
    </row>
    <row r="293" spans="1:12">
      <c r="A293" s="213" t="str">
        <f t="shared" ca="1" si="18"/>
        <v/>
      </c>
      <c r="B293" s="214" t="str">
        <f t="shared" ca="1" si="19"/>
        <v/>
      </c>
      <c r="C293" s="26" t="str">
        <f t="shared" ca="1" si="17"/>
        <v/>
      </c>
      <c r="D293" s="1"/>
      <c r="E293" s="166" t="str">
        <f t="shared" si="16"/>
        <v/>
      </c>
      <c r="F293" s="165"/>
      <c r="G293" s="167"/>
      <c r="H293" s="168"/>
      <c r="I293" s="165"/>
      <c r="J293" s="164"/>
      <c r="K293" s="165"/>
      <c r="L293" s="165"/>
    </row>
    <row r="294" spans="1:12">
      <c r="A294" s="213" t="str">
        <f t="shared" ca="1" si="18"/>
        <v/>
      </c>
      <c r="B294" s="214" t="str">
        <f t="shared" ca="1" si="19"/>
        <v/>
      </c>
      <c r="C294" s="26" t="str">
        <f t="shared" ca="1" si="17"/>
        <v/>
      </c>
      <c r="D294" s="1"/>
      <c r="E294" s="166" t="str">
        <f t="shared" si="16"/>
        <v/>
      </c>
      <c r="F294" s="165"/>
      <c r="G294" s="167"/>
      <c r="H294" s="168"/>
      <c r="I294" s="165"/>
      <c r="J294" s="164"/>
      <c r="K294" s="165"/>
      <c r="L294" s="165"/>
    </row>
    <row r="295" spans="1:12">
      <c r="A295" s="213" t="str">
        <f t="shared" ca="1" si="18"/>
        <v/>
      </c>
      <c r="B295" s="214" t="str">
        <f t="shared" ca="1" si="19"/>
        <v/>
      </c>
      <c r="C295" s="26" t="str">
        <f t="shared" ca="1" si="17"/>
        <v/>
      </c>
      <c r="D295" s="1"/>
      <c r="E295" s="166" t="str">
        <f t="shared" si="16"/>
        <v/>
      </c>
      <c r="F295" s="165"/>
      <c r="G295" s="167"/>
      <c r="H295" s="168"/>
      <c r="I295" s="165"/>
      <c r="J295" s="164"/>
      <c r="K295" s="165"/>
      <c r="L295" s="165"/>
    </row>
    <row r="296" spans="1:12">
      <c r="A296" s="213" t="str">
        <f t="shared" ca="1" si="18"/>
        <v/>
      </c>
      <c r="B296" s="214" t="str">
        <f t="shared" ca="1" si="19"/>
        <v/>
      </c>
      <c r="C296" s="26" t="str">
        <f t="shared" ca="1" si="17"/>
        <v/>
      </c>
      <c r="D296" s="1"/>
      <c r="E296" s="166" t="str">
        <f t="shared" si="16"/>
        <v/>
      </c>
      <c r="F296" s="165"/>
      <c r="G296" s="167"/>
      <c r="H296" s="168"/>
      <c r="I296" s="165"/>
      <c r="J296" s="164"/>
      <c r="K296" s="165"/>
      <c r="L296" s="165"/>
    </row>
    <row r="297" spans="1:12">
      <c r="A297" s="213" t="str">
        <f t="shared" ca="1" si="18"/>
        <v/>
      </c>
      <c r="B297" s="214" t="str">
        <f t="shared" ca="1" si="19"/>
        <v/>
      </c>
      <c r="C297" s="26" t="str">
        <f t="shared" ca="1" si="17"/>
        <v/>
      </c>
      <c r="D297" s="1"/>
      <c r="E297" s="166" t="str">
        <f t="shared" si="16"/>
        <v/>
      </c>
      <c r="F297" s="165"/>
      <c r="G297" s="167"/>
      <c r="H297" s="168"/>
      <c r="I297" s="165"/>
      <c r="J297" s="164"/>
      <c r="K297" s="165"/>
      <c r="L297" s="165"/>
    </row>
    <row r="298" spans="1:12">
      <c r="A298" s="213" t="str">
        <f t="shared" ca="1" si="18"/>
        <v/>
      </c>
      <c r="B298" s="214" t="str">
        <f t="shared" ca="1" si="19"/>
        <v/>
      </c>
      <c r="C298" s="26" t="str">
        <f t="shared" ca="1" si="17"/>
        <v/>
      </c>
      <c r="D298" s="1"/>
      <c r="E298" s="166" t="str">
        <f t="shared" si="16"/>
        <v/>
      </c>
      <c r="F298" s="165"/>
      <c r="G298" s="167"/>
      <c r="H298" s="168"/>
      <c r="I298" s="165"/>
      <c r="J298" s="164"/>
      <c r="K298" s="165"/>
      <c r="L298" s="165"/>
    </row>
    <row r="299" spans="1:12">
      <c r="A299" s="213" t="str">
        <f t="shared" ca="1" si="18"/>
        <v/>
      </c>
      <c r="B299" s="214" t="str">
        <f t="shared" ca="1" si="19"/>
        <v/>
      </c>
      <c r="C299" s="26" t="str">
        <f t="shared" ca="1" si="17"/>
        <v/>
      </c>
      <c r="D299" s="1"/>
      <c r="E299" s="166" t="str">
        <f t="shared" si="16"/>
        <v/>
      </c>
      <c r="F299" s="165"/>
      <c r="G299" s="167"/>
      <c r="H299" s="168"/>
      <c r="I299" s="165"/>
      <c r="J299" s="164"/>
      <c r="K299" s="165"/>
      <c r="L299" s="165"/>
    </row>
    <row r="300" spans="1:12">
      <c r="A300" s="213" t="str">
        <f t="shared" ca="1" si="18"/>
        <v/>
      </c>
      <c r="B300" s="214" t="str">
        <f t="shared" ca="1" si="19"/>
        <v/>
      </c>
      <c r="C300" s="26" t="str">
        <f t="shared" ca="1" si="17"/>
        <v/>
      </c>
      <c r="D300" s="1"/>
      <c r="E300" s="166" t="str">
        <f t="shared" si="16"/>
        <v/>
      </c>
      <c r="F300" s="165"/>
      <c r="G300" s="167"/>
      <c r="H300" s="168"/>
      <c r="I300" s="165"/>
      <c r="J300" s="164"/>
      <c r="K300" s="165"/>
      <c r="L300" s="165"/>
    </row>
    <row r="301" spans="1:12">
      <c r="A301" s="213" t="str">
        <f t="shared" ca="1" si="18"/>
        <v/>
      </c>
      <c r="B301" s="214" t="str">
        <f t="shared" ca="1" si="19"/>
        <v/>
      </c>
      <c r="C301" s="26" t="str">
        <f t="shared" ca="1" si="17"/>
        <v/>
      </c>
      <c r="D301" s="1"/>
      <c r="E301" s="166" t="str">
        <f t="shared" si="16"/>
        <v/>
      </c>
      <c r="F301" s="165"/>
      <c r="G301" s="167"/>
      <c r="H301" s="168"/>
      <c r="I301" s="165"/>
      <c r="J301" s="164"/>
      <c r="K301" s="165"/>
      <c r="L301" s="165"/>
    </row>
    <row r="302" spans="1:12">
      <c r="A302" s="213" t="str">
        <f t="shared" ca="1" si="18"/>
        <v/>
      </c>
      <c r="B302" s="214" t="str">
        <f t="shared" ca="1" si="19"/>
        <v/>
      </c>
      <c r="C302" s="26" t="str">
        <f t="shared" ca="1" si="17"/>
        <v/>
      </c>
      <c r="D302" s="1"/>
      <c r="E302" s="166" t="str">
        <f t="shared" si="16"/>
        <v/>
      </c>
      <c r="F302" s="165"/>
      <c r="G302" s="167"/>
      <c r="H302" s="168"/>
      <c r="I302" s="165"/>
      <c r="J302" s="164"/>
      <c r="K302" s="165"/>
      <c r="L302" s="165"/>
    </row>
    <row r="303" spans="1:12">
      <c r="A303" s="213" t="str">
        <f t="shared" ca="1" si="18"/>
        <v/>
      </c>
      <c r="B303" s="214" t="str">
        <f t="shared" ca="1" si="19"/>
        <v/>
      </c>
      <c r="C303" s="26" t="str">
        <f t="shared" ca="1" si="17"/>
        <v/>
      </c>
      <c r="D303" s="1"/>
      <c r="E303" s="166" t="str">
        <f t="shared" si="16"/>
        <v/>
      </c>
      <c r="F303" s="165"/>
      <c r="G303" s="167"/>
      <c r="H303" s="168"/>
      <c r="I303" s="165"/>
      <c r="J303" s="164"/>
      <c r="K303" s="165"/>
      <c r="L303" s="165"/>
    </row>
    <row r="304" spans="1:12">
      <c r="A304" s="213" t="str">
        <f t="shared" ca="1" si="18"/>
        <v/>
      </c>
      <c r="B304" s="214" t="str">
        <f t="shared" ca="1" si="19"/>
        <v/>
      </c>
      <c r="C304" s="26" t="str">
        <f t="shared" ca="1" si="17"/>
        <v/>
      </c>
      <c r="D304" s="1"/>
      <c r="E304" s="166" t="str">
        <f t="shared" si="16"/>
        <v/>
      </c>
      <c r="F304" s="165"/>
      <c r="G304" s="167"/>
      <c r="H304" s="168"/>
      <c r="I304" s="165"/>
      <c r="J304" s="164"/>
      <c r="K304" s="165"/>
      <c r="L304" s="165"/>
    </row>
    <row r="305" spans="1:12">
      <c r="A305" s="213" t="str">
        <f t="shared" ca="1" si="18"/>
        <v/>
      </c>
      <c r="B305" s="214" t="str">
        <f t="shared" ca="1" si="19"/>
        <v/>
      </c>
      <c r="C305" s="26" t="str">
        <f t="shared" ca="1" si="17"/>
        <v/>
      </c>
      <c r="D305" s="1"/>
      <c r="E305" s="166" t="str">
        <f t="shared" si="16"/>
        <v/>
      </c>
      <c r="F305" s="165"/>
      <c r="G305" s="167"/>
      <c r="H305" s="168"/>
      <c r="I305" s="165"/>
      <c r="J305" s="164"/>
      <c r="K305" s="165"/>
      <c r="L305" s="165"/>
    </row>
    <row r="306" spans="1:12">
      <c r="A306" s="213" t="str">
        <f t="shared" ca="1" si="18"/>
        <v/>
      </c>
      <c r="B306" s="214" t="str">
        <f t="shared" ca="1" si="19"/>
        <v/>
      </c>
      <c r="C306" s="26" t="str">
        <f t="shared" ca="1" si="17"/>
        <v/>
      </c>
      <c r="D306" s="1"/>
      <c r="E306" s="166" t="str">
        <f t="shared" si="16"/>
        <v/>
      </c>
      <c r="F306" s="165"/>
      <c r="G306" s="167"/>
      <c r="H306" s="168"/>
      <c r="I306" s="165"/>
      <c r="J306" s="164"/>
      <c r="K306" s="165"/>
      <c r="L306" s="165"/>
    </row>
    <row r="307" spans="1:12">
      <c r="A307" s="213" t="str">
        <f t="shared" ca="1" si="18"/>
        <v/>
      </c>
      <c r="B307" s="214" t="str">
        <f t="shared" ca="1" si="19"/>
        <v/>
      </c>
      <c r="C307" s="26" t="str">
        <f t="shared" ca="1" si="17"/>
        <v/>
      </c>
      <c r="D307" s="1"/>
      <c r="E307" s="166" t="str">
        <f t="shared" si="16"/>
        <v/>
      </c>
      <c r="F307" s="165"/>
      <c r="G307" s="167"/>
      <c r="H307" s="168"/>
      <c r="I307" s="165"/>
      <c r="J307" s="164"/>
      <c r="K307" s="165"/>
      <c r="L307" s="165"/>
    </row>
    <row r="308" spans="1:12">
      <c r="A308" s="213" t="str">
        <f t="shared" ca="1" si="18"/>
        <v/>
      </c>
      <c r="B308" s="214" t="str">
        <f t="shared" ca="1" si="19"/>
        <v/>
      </c>
      <c r="C308" s="26" t="str">
        <f t="shared" ca="1" si="17"/>
        <v/>
      </c>
      <c r="D308" s="1"/>
      <c r="E308" s="166" t="str">
        <f t="shared" si="16"/>
        <v/>
      </c>
      <c r="F308" s="165"/>
      <c r="G308" s="167"/>
      <c r="H308" s="168"/>
      <c r="I308" s="165"/>
      <c r="J308" s="164"/>
      <c r="K308" s="165"/>
      <c r="L308" s="165"/>
    </row>
    <row r="309" spans="1:12">
      <c r="A309" s="213" t="str">
        <f t="shared" ca="1" si="18"/>
        <v/>
      </c>
      <c r="B309" s="214" t="str">
        <f t="shared" ca="1" si="19"/>
        <v/>
      </c>
      <c r="C309" s="26" t="str">
        <f t="shared" ca="1" si="17"/>
        <v/>
      </c>
      <c r="D309" s="1"/>
      <c r="E309" s="166" t="str">
        <f t="shared" si="16"/>
        <v/>
      </c>
      <c r="F309" s="165"/>
      <c r="G309" s="167"/>
      <c r="H309" s="168"/>
      <c r="I309" s="165"/>
      <c r="J309" s="164"/>
      <c r="K309" s="165"/>
      <c r="L309" s="165"/>
    </row>
    <row r="310" spans="1:12">
      <c r="A310" s="213" t="str">
        <f t="shared" ca="1" si="18"/>
        <v/>
      </c>
      <c r="B310" s="214" t="str">
        <f t="shared" ca="1" si="19"/>
        <v/>
      </c>
      <c r="C310" s="26" t="str">
        <f t="shared" ca="1" si="17"/>
        <v/>
      </c>
      <c r="D310" s="1"/>
      <c r="E310" s="166" t="str">
        <f t="shared" si="16"/>
        <v/>
      </c>
      <c r="F310" s="165"/>
      <c r="G310" s="167"/>
      <c r="H310" s="168"/>
      <c r="I310" s="165"/>
      <c r="J310" s="164"/>
      <c r="K310" s="165"/>
      <c r="L310" s="165"/>
    </row>
    <row r="311" spans="1:12">
      <c r="A311" s="213" t="str">
        <f t="shared" ca="1" si="18"/>
        <v/>
      </c>
      <c r="B311" s="214" t="str">
        <f t="shared" ca="1" si="19"/>
        <v/>
      </c>
      <c r="C311" s="26" t="str">
        <f t="shared" ca="1" si="17"/>
        <v/>
      </c>
      <c r="D311" s="1"/>
      <c r="E311" s="166" t="str">
        <f t="shared" si="16"/>
        <v/>
      </c>
      <c r="F311" s="165"/>
      <c r="G311" s="167"/>
      <c r="H311" s="168"/>
      <c r="I311" s="165"/>
      <c r="J311" s="164"/>
      <c r="K311" s="165"/>
      <c r="L311" s="165"/>
    </row>
    <row r="312" spans="1:12">
      <c r="A312" s="213" t="str">
        <f t="shared" ca="1" si="18"/>
        <v/>
      </c>
      <c r="B312" s="214" t="str">
        <f t="shared" ca="1" si="19"/>
        <v/>
      </c>
      <c r="C312" s="26" t="str">
        <f t="shared" ca="1" si="17"/>
        <v/>
      </c>
      <c r="D312" s="1"/>
      <c r="E312" s="166" t="str">
        <f t="shared" si="16"/>
        <v/>
      </c>
      <c r="F312" s="165"/>
      <c r="G312" s="167"/>
      <c r="H312" s="168"/>
      <c r="I312" s="165"/>
      <c r="J312" s="164"/>
      <c r="K312" s="165"/>
      <c r="L312" s="165"/>
    </row>
    <row r="313" spans="1:12">
      <c r="A313" s="213" t="str">
        <f t="shared" ca="1" si="18"/>
        <v/>
      </c>
      <c r="B313" s="214" t="str">
        <f t="shared" ca="1" si="19"/>
        <v/>
      </c>
      <c r="C313" s="26" t="str">
        <f t="shared" ca="1" si="17"/>
        <v/>
      </c>
      <c r="D313" s="1"/>
      <c r="E313" s="166" t="str">
        <f t="shared" si="16"/>
        <v/>
      </c>
      <c r="F313" s="165"/>
      <c r="G313" s="167"/>
      <c r="H313" s="168"/>
      <c r="I313" s="165"/>
      <c r="J313" s="164"/>
      <c r="K313" s="165"/>
      <c r="L313" s="165"/>
    </row>
    <row r="314" spans="1:12">
      <c r="A314" s="213" t="str">
        <f t="shared" ca="1" si="18"/>
        <v/>
      </c>
      <c r="B314" s="214" t="str">
        <f t="shared" ca="1" si="19"/>
        <v/>
      </c>
      <c r="C314" s="26" t="str">
        <f t="shared" ca="1" si="17"/>
        <v/>
      </c>
      <c r="D314" s="1"/>
      <c r="E314" s="166" t="str">
        <f t="shared" si="16"/>
        <v/>
      </c>
      <c r="F314" s="165"/>
      <c r="G314" s="167"/>
      <c r="H314" s="168"/>
      <c r="I314" s="165"/>
      <c r="J314" s="164"/>
      <c r="K314" s="165"/>
      <c r="L314" s="165"/>
    </row>
    <row r="315" spans="1:12">
      <c r="A315" s="213" t="str">
        <f t="shared" ca="1" si="18"/>
        <v/>
      </c>
      <c r="B315" s="214" t="str">
        <f t="shared" ca="1" si="19"/>
        <v/>
      </c>
      <c r="C315" s="26" t="str">
        <f t="shared" ca="1" si="17"/>
        <v/>
      </c>
      <c r="D315" s="1"/>
      <c r="E315" s="166" t="str">
        <f t="shared" si="16"/>
        <v/>
      </c>
      <c r="F315" s="165"/>
      <c r="G315" s="167"/>
      <c r="H315" s="168"/>
      <c r="I315" s="165"/>
      <c r="J315" s="164"/>
      <c r="K315" s="165"/>
      <c r="L315" s="165"/>
    </row>
    <row r="316" spans="1:12">
      <c r="A316" s="213" t="str">
        <f t="shared" ca="1" si="18"/>
        <v/>
      </c>
      <c r="B316" s="214" t="str">
        <f t="shared" ca="1" si="19"/>
        <v/>
      </c>
      <c r="C316" s="26" t="str">
        <f t="shared" ca="1" si="17"/>
        <v/>
      </c>
      <c r="D316" s="1"/>
      <c r="E316" s="166" t="str">
        <f t="shared" si="16"/>
        <v/>
      </c>
      <c r="F316" s="165"/>
      <c r="G316" s="167"/>
      <c r="H316" s="168"/>
      <c r="I316" s="165"/>
      <c r="J316" s="164"/>
      <c r="K316" s="165"/>
      <c r="L316" s="165"/>
    </row>
    <row r="317" spans="1:12">
      <c r="A317" s="213" t="str">
        <f t="shared" ca="1" si="18"/>
        <v/>
      </c>
      <c r="B317" s="214" t="str">
        <f t="shared" ca="1" si="19"/>
        <v/>
      </c>
      <c r="C317" s="26" t="str">
        <f t="shared" ca="1" si="17"/>
        <v/>
      </c>
      <c r="D317" s="1"/>
      <c r="E317" s="166" t="str">
        <f t="shared" si="16"/>
        <v/>
      </c>
      <c r="F317" s="165"/>
      <c r="G317" s="167"/>
      <c r="H317" s="168"/>
      <c r="I317" s="165"/>
      <c r="J317" s="164"/>
      <c r="K317" s="165"/>
      <c r="L317" s="165"/>
    </row>
    <row r="318" spans="1:12">
      <c r="A318" s="213" t="str">
        <f t="shared" ca="1" si="18"/>
        <v/>
      </c>
      <c r="B318" s="214" t="str">
        <f t="shared" ca="1" si="19"/>
        <v/>
      </c>
      <c r="C318" s="26" t="str">
        <f t="shared" ca="1" si="17"/>
        <v/>
      </c>
      <c r="D318" s="1"/>
      <c r="E318" s="166" t="str">
        <f t="shared" si="16"/>
        <v/>
      </c>
      <c r="F318" s="165"/>
      <c r="G318" s="167"/>
      <c r="H318" s="168"/>
      <c r="I318" s="165"/>
      <c r="J318" s="164"/>
      <c r="K318" s="165"/>
      <c r="L318" s="165"/>
    </row>
    <row r="319" spans="1:12">
      <c r="A319" s="213" t="str">
        <f t="shared" ca="1" si="18"/>
        <v/>
      </c>
      <c r="B319" s="214" t="str">
        <f t="shared" ca="1" si="19"/>
        <v/>
      </c>
      <c r="C319" s="26" t="str">
        <f t="shared" ca="1" si="17"/>
        <v/>
      </c>
      <c r="D319" s="1"/>
      <c r="E319" s="166" t="str">
        <f t="shared" ref="E319:E382" si="20">IF(ISBLANK(D319),"",VLOOKUP(D319,Gwent_gazetteer,2,FALSE))</f>
        <v/>
      </c>
      <c r="F319" s="165"/>
      <c r="G319" s="167"/>
      <c r="H319" s="168"/>
      <c r="I319" s="165"/>
      <c r="J319" s="164"/>
      <c r="K319" s="165"/>
      <c r="L319" s="165"/>
    </row>
    <row r="320" spans="1:12">
      <c r="A320" s="213" t="str">
        <f t="shared" ca="1" si="18"/>
        <v/>
      </c>
      <c r="B320" s="214" t="str">
        <f t="shared" ca="1" si="19"/>
        <v/>
      </c>
      <c r="C320" s="26" t="str">
        <f t="shared" ref="C320:C383" ca="1" si="21">IFERROR(IF(ISBLANK(B320),"",VLOOKUP(B320,GwentList,2,FALSE)),"")</f>
        <v/>
      </c>
      <c r="D320" s="1"/>
      <c r="E320" s="166" t="str">
        <f t="shared" si="20"/>
        <v/>
      </c>
      <c r="F320" s="165"/>
      <c r="G320" s="167"/>
      <c r="H320" s="168"/>
      <c r="I320" s="165"/>
      <c r="J320" s="164"/>
      <c r="K320" s="165"/>
      <c r="L320" s="165"/>
    </row>
    <row r="321" spans="1:12">
      <c r="A321" s="213" t="str">
        <f t="shared" ca="1" si="18"/>
        <v/>
      </c>
      <c r="B321" s="214" t="str">
        <f t="shared" ca="1" si="19"/>
        <v/>
      </c>
      <c r="C321" s="26" t="str">
        <f t="shared" ca="1" si="21"/>
        <v/>
      </c>
      <c r="D321" s="1"/>
      <c r="E321" s="166" t="str">
        <f t="shared" si="20"/>
        <v/>
      </c>
      <c r="F321" s="165"/>
      <c r="G321" s="167"/>
      <c r="H321" s="168"/>
      <c r="I321" s="165"/>
      <c r="J321" s="164"/>
      <c r="K321" s="165"/>
      <c r="L321" s="165"/>
    </row>
    <row r="322" spans="1:12">
      <c r="A322" s="213" t="str">
        <f t="shared" ca="1" si="18"/>
        <v/>
      </c>
      <c r="B322" s="214" t="str">
        <f t="shared" ca="1" si="19"/>
        <v/>
      </c>
      <c r="C322" s="26" t="str">
        <f t="shared" ca="1" si="21"/>
        <v/>
      </c>
      <c r="D322" s="1"/>
      <c r="E322" s="166" t="str">
        <f t="shared" si="20"/>
        <v/>
      </c>
      <c r="F322" s="165"/>
      <c r="G322" s="167"/>
      <c r="H322" s="168"/>
      <c r="I322" s="165"/>
      <c r="J322" s="164"/>
      <c r="K322" s="165"/>
      <c r="L322" s="165"/>
    </row>
    <row r="323" spans="1:12">
      <c r="A323" s="213" t="str">
        <f t="shared" ca="1" si="18"/>
        <v/>
      </c>
      <c r="B323" s="214" t="str">
        <f t="shared" ca="1" si="19"/>
        <v/>
      </c>
      <c r="C323" s="26" t="str">
        <f t="shared" ca="1" si="21"/>
        <v/>
      </c>
      <c r="D323" s="1"/>
      <c r="E323" s="166" t="str">
        <f t="shared" si="20"/>
        <v/>
      </c>
      <c r="F323" s="165"/>
      <c r="G323" s="167"/>
      <c r="H323" s="168"/>
      <c r="I323" s="165"/>
      <c r="J323" s="164"/>
      <c r="K323" s="165"/>
      <c r="L323" s="165"/>
    </row>
    <row r="324" spans="1:12">
      <c r="A324" s="213" t="str">
        <f t="shared" ca="1" si="18"/>
        <v/>
      </c>
      <c r="B324" s="214" t="str">
        <f t="shared" ca="1" si="19"/>
        <v/>
      </c>
      <c r="C324" s="26" t="str">
        <f t="shared" ca="1" si="21"/>
        <v/>
      </c>
      <c r="D324" s="1"/>
      <c r="E324" s="166" t="str">
        <f t="shared" si="20"/>
        <v/>
      </c>
      <c r="F324" s="165"/>
      <c r="G324" s="167"/>
      <c r="H324" s="168"/>
      <c r="I324" s="165"/>
      <c r="J324" s="164"/>
      <c r="K324" s="165"/>
      <c r="L324" s="165"/>
    </row>
    <row r="325" spans="1:12">
      <c r="A325" s="213" t="str">
        <f t="shared" ca="1" si="18"/>
        <v/>
      </c>
      <c r="B325" s="214" t="str">
        <f t="shared" ca="1" si="19"/>
        <v/>
      </c>
      <c r="C325" s="26" t="str">
        <f t="shared" ca="1" si="21"/>
        <v/>
      </c>
      <c r="D325" s="1"/>
      <c r="E325" s="166" t="str">
        <f t="shared" si="20"/>
        <v/>
      </c>
      <c r="F325" s="165"/>
      <c r="G325" s="167"/>
      <c r="H325" s="168"/>
      <c r="I325" s="165"/>
      <c r="J325" s="164"/>
      <c r="K325" s="165"/>
      <c r="L325" s="165"/>
    </row>
    <row r="326" spans="1:12">
      <c r="A326" s="213" t="str">
        <f t="shared" ca="1" si="18"/>
        <v/>
      </c>
      <c r="B326" s="214" t="str">
        <f t="shared" ca="1" si="19"/>
        <v/>
      </c>
      <c r="C326" s="26" t="str">
        <f t="shared" ca="1" si="21"/>
        <v/>
      </c>
      <c r="D326" s="1"/>
      <c r="E326" s="166" t="str">
        <f t="shared" si="20"/>
        <v/>
      </c>
      <c r="F326" s="165"/>
      <c r="G326" s="167"/>
      <c r="H326" s="168"/>
      <c r="I326" s="165"/>
      <c r="J326" s="164"/>
      <c r="K326" s="165"/>
      <c r="L326" s="165"/>
    </row>
    <row r="327" spans="1:12">
      <c r="A327" s="213" t="str">
        <f t="shared" ref="A327:A390" ca="1" si="22">IFERROR(IF(ISBLANK(B327),"",VLOOKUP(B327,GwentBTO,3,FALSE)),"")</f>
        <v/>
      </c>
      <c r="B327" s="214" t="str">
        <f t="shared" ref="B327:B390" ca="1" si="23">IFERROR(VLOOKUP(A327,BTOSHORTCODE,2,FALSE),"")</f>
        <v/>
      </c>
      <c r="C327" s="26" t="str">
        <f t="shared" ca="1" si="21"/>
        <v/>
      </c>
      <c r="D327" s="1"/>
      <c r="E327" s="166" t="str">
        <f t="shared" si="20"/>
        <v/>
      </c>
      <c r="F327" s="165"/>
      <c r="G327" s="167"/>
      <c r="H327" s="168"/>
      <c r="I327" s="165"/>
      <c r="J327" s="164"/>
      <c r="K327" s="165"/>
      <c r="L327" s="165"/>
    </row>
    <row r="328" spans="1:12">
      <c r="A328" s="213" t="str">
        <f t="shared" ca="1" si="22"/>
        <v/>
      </c>
      <c r="B328" s="214" t="str">
        <f t="shared" ca="1" si="23"/>
        <v/>
      </c>
      <c r="C328" s="26" t="str">
        <f t="shared" ca="1" si="21"/>
        <v/>
      </c>
      <c r="D328" s="1"/>
      <c r="E328" s="166" t="str">
        <f t="shared" si="20"/>
        <v/>
      </c>
      <c r="F328" s="165"/>
      <c r="G328" s="167"/>
      <c r="H328" s="168"/>
      <c r="I328" s="165"/>
      <c r="J328" s="164"/>
      <c r="K328" s="165"/>
      <c r="L328" s="165"/>
    </row>
    <row r="329" spans="1:12">
      <c r="A329" s="213" t="str">
        <f t="shared" ca="1" si="22"/>
        <v/>
      </c>
      <c r="B329" s="214" t="str">
        <f t="shared" ca="1" si="23"/>
        <v/>
      </c>
      <c r="C329" s="26" t="str">
        <f t="shared" ca="1" si="21"/>
        <v/>
      </c>
      <c r="D329" s="1"/>
      <c r="E329" s="166" t="str">
        <f t="shared" si="20"/>
        <v/>
      </c>
      <c r="F329" s="165"/>
      <c r="G329" s="167"/>
      <c r="H329" s="168"/>
      <c r="I329" s="165"/>
      <c r="J329" s="164"/>
      <c r="K329" s="165"/>
      <c r="L329" s="165"/>
    </row>
    <row r="330" spans="1:12">
      <c r="A330" s="213" t="str">
        <f t="shared" ca="1" si="22"/>
        <v/>
      </c>
      <c r="B330" s="214" t="str">
        <f t="shared" ca="1" si="23"/>
        <v/>
      </c>
      <c r="C330" s="26" t="str">
        <f t="shared" ca="1" si="21"/>
        <v/>
      </c>
      <c r="D330" s="1"/>
      <c r="E330" s="166" t="str">
        <f t="shared" si="20"/>
        <v/>
      </c>
      <c r="F330" s="165"/>
      <c r="G330" s="167"/>
      <c r="H330" s="168"/>
      <c r="I330" s="165"/>
      <c r="J330" s="164"/>
      <c r="K330" s="165"/>
      <c r="L330" s="165"/>
    </row>
    <row r="331" spans="1:12">
      <c r="A331" s="213" t="str">
        <f t="shared" ca="1" si="22"/>
        <v/>
      </c>
      <c r="B331" s="214" t="str">
        <f t="shared" ca="1" si="23"/>
        <v/>
      </c>
      <c r="C331" s="26" t="str">
        <f t="shared" ca="1" si="21"/>
        <v/>
      </c>
      <c r="D331" s="1"/>
      <c r="E331" s="166" t="str">
        <f t="shared" si="20"/>
        <v/>
      </c>
      <c r="F331" s="165"/>
      <c r="G331" s="167"/>
      <c r="H331" s="168"/>
      <c r="I331" s="165"/>
      <c r="J331" s="164"/>
      <c r="K331" s="165"/>
      <c r="L331" s="165"/>
    </row>
    <row r="332" spans="1:12">
      <c r="A332" s="213" t="str">
        <f t="shared" ca="1" si="22"/>
        <v/>
      </c>
      <c r="B332" s="214" t="str">
        <f t="shared" ca="1" si="23"/>
        <v/>
      </c>
      <c r="C332" s="26" t="str">
        <f t="shared" ca="1" si="21"/>
        <v/>
      </c>
      <c r="D332" s="1"/>
      <c r="E332" s="166" t="str">
        <f t="shared" si="20"/>
        <v/>
      </c>
      <c r="F332" s="165"/>
      <c r="G332" s="167"/>
      <c r="H332" s="168"/>
      <c r="I332" s="165"/>
      <c r="J332" s="164"/>
      <c r="K332" s="165"/>
      <c r="L332" s="165"/>
    </row>
    <row r="333" spans="1:12">
      <c r="A333" s="213" t="str">
        <f t="shared" ca="1" si="22"/>
        <v/>
      </c>
      <c r="B333" s="214" t="str">
        <f t="shared" ca="1" si="23"/>
        <v/>
      </c>
      <c r="C333" s="26" t="str">
        <f t="shared" ca="1" si="21"/>
        <v/>
      </c>
      <c r="D333" s="1"/>
      <c r="E333" s="166" t="str">
        <f t="shared" si="20"/>
        <v/>
      </c>
      <c r="F333" s="165"/>
      <c r="G333" s="167"/>
      <c r="H333" s="168"/>
      <c r="I333" s="165"/>
      <c r="J333" s="164"/>
      <c r="K333" s="165"/>
      <c r="L333" s="165"/>
    </row>
    <row r="334" spans="1:12">
      <c r="A334" s="213" t="str">
        <f t="shared" ca="1" si="22"/>
        <v/>
      </c>
      <c r="B334" s="214" t="str">
        <f t="shared" ca="1" si="23"/>
        <v/>
      </c>
      <c r="C334" s="26" t="str">
        <f t="shared" ca="1" si="21"/>
        <v/>
      </c>
      <c r="D334" s="1"/>
      <c r="E334" s="166" t="str">
        <f t="shared" si="20"/>
        <v/>
      </c>
      <c r="F334" s="165"/>
      <c r="G334" s="167"/>
      <c r="H334" s="168"/>
      <c r="I334" s="165"/>
      <c r="J334" s="164"/>
      <c r="K334" s="165"/>
      <c r="L334" s="165"/>
    </row>
    <row r="335" spans="1:12">
      <c r="A335" s="213" t="str">
        <f t="shared" ca="1" si="22"/>
        <v/>
      </c>
      <c r="B335" s="214" t="str">
        <f t="shared" ca="1" si="23"/>
        <v/>
      </c>
      <c r="C335" s="26" t="str">
        <f t="shared" ca="1" si="21"/>
        <v/>
      </c>
      <c r="D335" s="1"/>
      <c r="E335" s="166" t="str">
        <f t="shared" si="20"/>
        <v/>
      </c>
      <c r="F335" s="165"/>
      <c r="G335" s="167"/>
      <c r="H335" s="168"/>
      <c r="I335" s="165"/>
      <c r="J335" s="164"/>
      <c r="K335" s="165"/>
      <c r="L335" s="165"/>
    </row>
    <row r="336" spans="1:12">
      <c r="A336" s="213" t="str">
        <f t="shared" ca="1" si="22"/>
        <v/>
      </c>
      <c r="B336" s="214" t="str">
        <f t="shared" ca="1" si="23"/>
        <v/>
      </c>
      <c r="C336" s="26" t="str">
        <f t="shared" ca="1" si="21"/>
        <v/>
      </c>
      <c r="D336" s="1"/>
      <c r="E336" s="166" t="str">
        <f t="shared" si="20"/>
        <v/>
      </c>
      <c r="F336" s="165"/>
      <c r="G336" s="167"/>
      <c r="H336" s="168"/>
      <c r="I336" s="165"/>
      <c r="J336" s="164"/>
      <c r="K336" s="165"/>
      <c r="L336" s="165"/>
    </row>
    <row r="337" spans="1:12">
      <c r="A337" s="213" t="str">
        <f t="shared" ca="1" si="22"/>
        <v/>
      </c>
      <c r="B337" s="214" t="str">
        <f t="shared" ca="1" si="23"/>
        <v/>
      </c>
      <c r="C337" s="26" t="str">
        <f t="shared" ca="1" si="21"/>
        <v/>
      </c>
      <c r="D337" s="1"/>
      <c r="E337" s="166" t="str">
        <f t="shared" si="20"/>
        <v/>
      </c>
      <c r="F337" s="165"/>
      <c r="G337" s="167"/>
      <c r="H337" s="168"/>
      <c r="I337" s="165"/>
      <c r="J337" s="164"/>
      <c r="K337" s="165"/>
      <c r="L337" s="165"/>
    </row>
    <row r="338" spans="1:12">
      <c r="A338" s="213" t="str">
        <f t="shared" ca="1" si="22"/>
        <v/>
      </c>
      <c r="B338" s="214" t="str">
        <f t="shared" ca="1" si="23"/>
        <v/>
      </c>
      <c r="C338" s="26" t="str">
        <f t="shared" ca="1" si="21"/>
        <v/>
      </c>
      <c r="D338" s="1"/>
      <c r="E338" s="166" t="str">
        <f t="shared" si="20"/>
        <v/>
      </c>
      <c r="F338" s="165"/>
      <c r="G338" s="167"/>
      <c r="H338" s="168"/>
      <c r="I338" s="165"/>
      <c r="J338" s="164"/>
      <c r="K338" s="165"/>
      <c r="L338" s="165"/>
    </row>
    <row r="339" spans="1:12">
      <c r="A339" s="213" t="str">
        <f t="shared" ca="1" si="22"/>
        <v/>
      </c>
      <c r="B339" s="214" t="str">
        <f t="shared" ca="1" si="23"/>
        <v/>
      </c>
      <c r="C339" s="26" t="str">
        <f t="shared" ca="1" si="21"/>
        <v/>
      </c>
      <c r="D339" s="1"/>
      <c r="E339" s="166" t="str">
        <f t="shared" si="20"/>
        <v/>
      </c>
      <c r="F339" s="165"/>
      <c r="G339" s="167"/>
      <c r="H339" s="168"/>
      <c r="I339" s="165"/>
      <c r="J339" s="164"/>
      <c r="K339" s="165"/>
      <c r="L339" s="165"/>
    </row>
    <row r="340" spans="1:12">
      <c r="A340" s="213" t="str">
        <f t="shared" ca="1" si="22"/>
        <v/>
      </c>
      <c r="B340" s="214" t="str">
        <f t="shared" ca="1" si="23"/>
        <v/>
      </c>
      <c r="C340" s="26" t="str">
        <f t="shared" ca="1" si="21"/>
        <v/>
      </c>
      <c r="D340" s="1"/>
      <c r="E340" s="166" t="str">
        <f t="shared" si="20"/>
        <v/>
      </c>
      <c r="F340" s="165"/>
      <c r="G340" s="167"/>
      <c r="H340" s="168"/>
      <c r="I340" s="165"/>
      <c r="J340" s="164"/>
      <c r="K340" s="165"/>
      <c r="L340" s="165"/>
    </row>
    <row r="341" spans="1:12">
      <c r="A341" s="213" t="str">
        <f t="shared" ca="1" si="22"/>
        <v/>
      </c>
      <c r="B341" s="214" t="str">
        <f t="shared" ca="1" si="23"/>
        <v/>
      </c>
      <c r="C341" s="26" t="str">
        <f t="shared" ca="1" si="21"/>
        <v/>
      </c>
      <c r="D341" s="1"/>
      <c r="E341" s="166" t="str">
        <f t="shared" si="20"/>
        <v/>
      </c>
      <c r="F341" s="165"/>
      <c r="G341" s="167"/>
      <c r="H341" s="168"/>
      <c r="I341" s="165"/>
      <c r="J341" s="164"/>
      <c r="K341" s="165"/>
      <c r="L341" s="165"/>
    </row>
    <row r="342" spans="1:12">
      <c r="A342" s="213" t="str">
        <f t="shared" ca="1" si="22"/>
        <v/>
      </c>
      <c r="B342" s="214" t="str">
        <f t="shared" ca="1" si="23"/>
        <v/>
      </c>
      <c r="C342" s="26" t="str">
        <f t="shared" ca="1" si="21"/>
        <v/>
      </c>
      <c r="D342" s="1"/>
      <c r="E342" s="166" t="str">
        <f t="shared" si="20"/>
        <v/>
      </c>
      <c r="F342" s="165"/>
      <c r="G342" s="167"/>
      <c r="H342" s="168"/>
      <c r="I342" s="165"/>
      <c r="J342" s="164"/>
      <c r="K342" s="165"/>
      <c r="L342" s="165"/>
    </row>
    <row r="343" spans="1:12">
      <c r="A343" s="213" t="str">
        <f t="shared" ca="1" si="22"/>
        <v/>
      </c>
      <c r="B343" s="214" t="str">
        <f t="shared" ca="1" si="23"/>
        <v/>
      </c>
      <c r="C343" s="26" t="str">
        <f t="shared" ca="1" si="21"/>
        <v/>
      </c>
      <c r="D343" s="1"/>
      <c r="E343" s="166" t="str">
        <f t="shared" si="20"/>
        <v/>
      </c>
      <c r="F343" s="165"/>
      <c r="G343" s="167"/>
      <c r="H343" s="168"/>
      <c r="I343" s="165"/>
      <c r="J343" s="164"/>
      <c r="K343" s="165"/>
      <c r="L343" s="165"/>
    </row>
    <row r="344" spans="1:12">
      <c r="A344" s="213" t="str">
        <f t="shared" ca="1" si="22"/>
        <v/>
      </c>
      <c r="B344" s="214" t="str">
        <f t="shared" ca="1" si="23"/>
        <v/>
      </c>
      <c r="C344" s="26" t="str">
        <f t="shared" ca="1" si="21"/>
        <v/>
      </c>
      <c r="D344" s="1"/>
      <c r="E344" s="166" t="str">
        <f t="shared" si="20"/>
        <v/>
      </c>
      <c r="F344" s="165"/>
      <c r="G344" s="167"/>
      <c r="H344" s="168"/>
      <c r="I344" s="165"/>
      <c r="J344" s="164"/>
      <c r="K344" s="165"/>
      <c r="L344" s="165"/>
    </row>
    <row r="345" spans="1:12">
      <c r="A345" s="213" t="str">
        <f t="shared" ca="1" si="22"/>
        <v/>
      </c>
      <c r="B345" s="214" t="str">
        <f t="shared" ca="1" si="23"/>
        <v/>
      </c>
      <c r="C345" s="26" t="str">
        <f t="shared" ca="1" si="21"/>
        <v/>
      </c>
      <c r="D345" s="1"/>
      <c r="E345" s="166" t="str">
        <f t="shared" si="20"/>
        <v/>
      </c>
      <c r="F345" s="165"/>
      <c r="G345" s="167"/>
      <c r="H345" s="168"/>
      <c r="I345" s="165"/>
      <c r="J345" s="164"/>
      <c r="K345" s="165"/>
      <c r="L345" s="165"/>
    </row>
    <row r="346" spans="1:12">
      <c r="A346" s="213" t="str">
        <f t="shared" ca="1" si="22"/>
        <v/>
      </c>
      <c r="B346" s="214" t="str">
        <f t="shared" ca="1" si="23"/>
        <v/>
      </c>
      <c r="C346" s="26" t="str">
        <f t="shared" ca="1" si="21"/>
        <v/>
      </c>
      <c r="D346" s="1"/>
      <c r="E346" s="166" t="str">
        <f t="shared" si="20"/>
        <v/>
      </c>
      <c r="F346" s="165"/>
      <c r="G346" s="167"/>
      <c r="H346" s="168"/>
      <c r="I346" s="165"/>
      <c r="J346" s="164"/>
      <c r="K346" s="165"/>
      <c r="L346" s="165"/>
    </row>
    <row r="347" spans="1:12">
      <c r="A347" s="213" t="str">
        <f t="shared" ca="1" si="22"/>
        <v/>
      </c>
      <c r="B347" s="214" t="str">
        <f t="shared" ca="1" si="23"/>
        <v/>
      </c>
      <c r="C347" s="26" t="str">
        <f t="shared" ca="1" si="21"/>
        <v/>
      </c>
      <c r="D347" s="1"/>
      <c r="E347" s="166" t="str">
        <f t="shared" si="20"/>
        <v/>
      </c>
      <c r="F347" s="165"/>
      <c r="G347" s="167"/>
      <c r="H347" s="168"/>
      <c r="I347" s="165"/>
      <c r="J347" s="164"/>
      <c r="K347" s="165"/>
      <c r="L347" s="165"/>
    </row>
    <row r="348" spans="1:12">
      <c r="A348" s="213" t="str">
        <f t="shared" ca="1" si="22"/>
        <v/>
      </c>
      <c r="B348" s="214" t="str">
        <f t="shared" ca="1" si="23"/>
        <v/>
      </c>
      <c r="C348" s="26" t="str">
        <f t="shared" ca="1" si="21"/>
        <v/>
      </c>
      <c r="D348" s="1"/>
      <c r="E348" s="166" t="str">
        <f t="shared" si="20"/>
        <v/>
      </c>
      <c r="F348" s="165"/>
      <c r="G348" s="167"/>
      <c r="H348" s="168"/>
      <c r="I348" s="165"/>
      <c r="J348" s="164"/>
      <c r="K348" s="165"/>
      <c r="L348" s="165"/>
    </row>
    <row r="349" spans="1:12">
      <c r="A349" s="213" t="str">
        <f t="shared" ca="1" si="22"/>
        <v/>
      </c>
      <c r="B349" s="214" t="str">
        <f t="shared" ca="1" si="23"/>
        <v/>
      </c>
      <c r="C349" s="26" t="str">
        <f t="shared" ca="1" si="21"/>
        <v/>
      </c>
      <c r="D349" s="1"/>
      <c r="E349" s="166" t="str">
        <f t="shared" si="20"/>
        <v/>
      </c>
      <c r="F349" s="165"/>
      <c r="G349" s="167"/>
      <c r="H349" s="168"/>
      <c r="I349" s="165"/>
      <c r="J349" s="164"/>
      <c r="K349" s="165"/>
      <c r="L349" s="165"/>
    </row>
    <row r="350" spans="1:12">
      <c r="A350" s="213" t="str">
        <f t="shared" ca="1" si="22"/>
        <v/>
      </c>
      <c r="B350" s="214" t="str">
        <f t="shared" ca="1" si="23"/>
        <v/>
      </c>
      <c r="C350" s="26" t="str">
        <f t="shared" ca="1" si="21"/>
        <v/>
      </c>
      <c r="D350" s="1"/>
      <c r="E350" s="166" t="str">
        <f t="shared" si="20"/>
        <v/>
      </c>
      <c r="F350" s="165"/>
      <c r="G350" s="167"/>
      <c r="H350" s="168"/>
      <c r="I350" s="165"/>
      <c r="J350" s="164"/>
      <c r="K350" s="165"/>
      <c r="L350" s="165"/>
    </row>
    <row r="351" spans="1:12">
      <c r="A351" s="213" t="str">
        <f t="shared" ca="1" si="22"/>
        <v/>
      </c>
      <c r="B351" s="214" t="str">
        <f t="shared" ca="1" si="23"/>
        <v/>
      </c>
      <c r="C351" s="26" t="str">
        <f t="shared" ca="1" si="21"/>
        <v/>
      </c>
      <c r="D351" s="1"/>
      <c r="E351" s="166" t="str">
        <f t="shared" si="20"/>
        <v/>
      </c>
      <c r="F351" s="165"/>
      <c r="G351" s="167"/>
      <c r="H351" s="168"/>
      <c r="I351" s="165"/>
      <c r="J351" s="164"/>
      <c r="K351" s="165"/>
      <c r="L351" s="165"/>
    </row>
    <row r="352" spans="1:12">
      <c r="A352" s="213" t="str">
        <f t="shared" ca="1" si="22"/>
        <v/>
      </c>
      <c r="B352" s="214" t="str">
        <f t="shared" ca="1" si="23"/>
        <v/>
      </c>
      <c r="C352" s="26" t="str">
        <f t="shared" ca="1" si="21"/>
        <v/>
      </c>
      <c r="D352" s="1"/>
      <c r="E352" s="166" t="str">
        <f t="shared" si="20"/>
        <v/>
      </c>
      <c r="F352" s="165"/>
      <c r="G352" s="167"/>
      <c r="H352" s="168"/>
      <c r="I352" s="165"/>
      <c r="J352" s="164"/>
      <c r="K352" s="165"/>
      <c r="L352" s="165"/>
    </row>
    <row r="353" spans="1:12">
      <c r="A353" s="213" t="str">
        <f t="shared" ca="1" si="22"/>
        <v/>
      </c>
      <c r="B353" s="214" t="str">
        <f t="shared" ca="1" si="23"/>
        <v/>
      </c>
      <c r="C353" s="26" t="str">
        <f t="shared" ca="1" si="21"/>
        <v/>
      </c>
      <c r="D353" s="1"/>
      <c r="E353" s="166" t="str">
        <f t="shared" si="20"/>
        <v/>
      </c>
      <c r="F353" s="165"/>
      <c r="G353" s="167"/>
      <c r="H353" s="168"/>
      <c r="I353" s="165"/>
      <c r="J353" s="164"/>
      <c r="K353" s="165"/>
      <c r="L353" s="165"/>
    </row>
    <row r="354" spans="1:12">
      <c r="A354" s="213" t="str">
        <f t="shared" ca="1" si="22"/>
        <v/>
      </c>
      <c r="B354" s="214" t="str">
        <f t="shared" ca="1" si="23"/>
        <v/>
      </c>
      <c r="C354" s="26" t="str">
        <f t="shared" ca="1" si="21"/>
        <v/>
      </c>
      <c r="D354" s="1"/>
      <c r="E354" s="166" t="str">
        <f t="shared" si="20"/>
        <v/>
      </c>
      <c r="F354" s="165"/>
      <c r="G354" s="167"/>
      <c r="H354" s="168"/>
      <c r="I354" s="165"/>
      <c r="J354" s="164"/>
      <c r="K354" s="165"/>
      <c r="L354" s="165"/>
    </row>
    <row r="355" spans="1:12">
      <c r="A355" s="213" t="str">
        <f t="shared" ca="1" si="22"/>
        <v/>
      </c>
      <c r="B355" s="214" t="str">
        <f t="shared" ca="1" si="23"/>
        <v/>
      </c>
      <c r="C355" s="26" t="str">
        <f t="shared" ca="1" si="21"/>
        <v/>
      </c>
      <c r="D355" s="1"/>
      <c r="E355" s="166" t="str">
        <f t="shared" si="20"/>
        <v/>
      </c>
      <c r="F355" s="165"/>
      <c r="G355" s="167"/>
      <c r="H355" s="168"/>
      <c r="I355" s="165"/>
      <c r="J355" s="164"/>
      <c r="K355" s="165"/>
      <c r="L355" s="165"/>
    </row>
    <row r="356" spans="1:12">
      <c r="A356" s="213" t="str">
        <f t="shared" ca="1" si="22"/>
        <v/>
      </c>
      <c r="B356" s="214" t="str">
        <f t="shared" ca="1" si="23"/>
        <v/>
      </c>
      <c r="C356" s="26" t="str">
        <f t="shared" ca="1" si="21"/>
        <v/>
      </c>
      <c r="D356" s="1"/>
      <c r="E356" s="166" t="str">
        <f t="shared" si="20"/>
        <v/>
      </c>
      <c r="F356" s="165"/>
      <c r="G356" s="167"/>
      <c r="H356" s="168"/>
      <c r="I356" s="165"/>
      <c r="J356" s="164"/>
      <c r="K356" s="165"/>
      <c r="L356" s="165"/>
    </row>
    <row r="357" spans="1:12">
      <c r="A357" s="213" t="str">
        <f t="shared" ca="1" si="22"/>
        <v/>
      </c>
      <c r="B357" s="214" t="str">
        <f t="shared" ca="1" si="23"/>
        <v/>
      </c>
      <c r="C357" s="26" t="str">
        <f t="shared" ca="1" si="21"/>
        <v/>
      </c>
      <c r="D357" s="1"/>
      <c r="E357" s="166" t="str">
        <f t="shared" si="20"/>
        <v/>
      </c>
      <c r="F357" s="165"/>
      <c r="G357" s="167"/>
      <c r="H357" s="168"/>
      <c r="I357" s="165"/>
      <c r="J357" s="164"/>
      <c r="K357" s="165"/>
      <c r="L357" s="165"/>
    </row>
    <row r="358" spans="1:12">
      <c r="A358" s="213" t="str">
        <f t="shared" ca="1" si="22"/>
        <v/>
      </c>
      <c r="B358" s="214" t="str">
        <f t="shared" ca="1" si="23"/>
        <v/>
      </c>
      <c r="C358" s="26" t="str">
        <f t="shared" ca="1" si="21"/>
        <v/>
      </c>
      <c r="D358" s="1"/>
      <c r="E358" s="166" t="str">
        <f t="shared" si="20"/>
        <v/>
      </c>
      <c r="F358" s="165"/>
      <c r="G358" s="167"/>
      <c r="H358" s="168"/>
      <c r="I358" s="165"/>
      <c r="J358" s="164"/>
      <c r="K358" s="165"/>
      <c r="L358" s="165"/>
    </row>
    <row r="359" spans="1:12">
      <c r="A359" s="213" t="str">
        <f t="shared" ca="1" si="22"/>
        <v/>
      </c>
      <c r="B359" s="214" t="str">
        <f t="shared" ca="1" si="23"/>
        <v/>
      </c>
      <c r="C359" s="26" t="str">
        <f t="shared" ca="1" si="21"/>
        <v/>
      </c>
      <c r="D359" s="1"/>
      <c r="E359" s="166" t="str">
        <f t="shared" si="20"/>
        <v/>
      </c>
      <c r="F359" s="165"/>
      <c r="G359" s="167"/>
      <c r="H359" s="168"/>
      <c r="I359" s="165"/>
      <c r="J359" s="164"/>
      <c r="K359" s="165"/>
      <c r="L359" s="165"/>
    </row>
    <row r="360" spans="1:12">
      <c r="A360" s="213" t="str">
        <f t="shared" ca="1" si="22"/>
        <v/>
      </c>
      <c r="B360" s="214" t="str">
        <f t="shared" ca="1" si="23"/>
        <v/>
      </c>
      <c r="C360" s="26" t="str">
        <f t="shared" ca="1" si="21"/>
        <v/>
      </c>
      <c r="D360" s="1"/>
      <c r="E360" s="166" t="str">
        <f t="shared" si="20"/>
        <v/>
      </c>
      <c r="F360" s="165"/>
      <c r="G360" s="167"/>
      <c r="H360" s="168"/>
      <c r="I360" s="165"/>
      <c r="J360" s="164"/>
      <c r="K360" s="165"/>
      <c r="L360" s="165"/>
    </row>
    <row r="361" spans="1:12">
      <c r="A361" s="213" t="str">
        <f t="shared" ca="1" si="22"/>
        <v/>
      </c>
      <c r="B361" s="214" t="str">
        <f t="shared" ca="1" si="23"/>
        <v/>
      </c>
      <c r="C361" s="26" t="str">
        <f t="shared" ca="1" si="21"/>
        <v/>
      </c>
      <c r="D361" s="1"/>
      <c r="E361" s="166" t="str">
        <f t="shared" si="20"/>
        <v/>
      </c>
      <c r="F361" s="165"/>
      <c r="G361" s="167"/>
      <c r="H361" s="168"/>
      <c r="I361" s="165"/>
      <c r="J361" s="164"/>
      <c r="K361" s="165"/>
      <c r="L361" s="165"/>
    </row>
    <row r="362" spans="1:12">
      <c r="A362" s="213" t="str">
        <f t="shared" ca="1" si="22"/>
        <v/>
      </c>
      <c r="B362" s="214" t="str">
        <f t="shared" ca="1" si="23"/>
        <v/>
      </c>
      <c r="C362" s="26" t="str">
        <f t="shared" ca="1" si="21"/>
        <v/>
      </c>
      <c r="D362" s="1"/>
      <c r="E362" s="166" t="str">
        <f t="shared" si="20"/>
        <v/>
      </c>
      <c r="F362" s="165"/>
      <c r="G362" s="167"/>
      <c r="H362" s="168"/>
      <c r="I362" s="165"/>
      <c r="J362" s="164"/>
      <c r="K362" s="165"/>
      <c r="L362" s="165"/>
    </row>
    <row r="363" spans="1:12">
      <c r="A363" s="213" t="str">
        <f t="shared" ca="1" si="22"/>
        <v/>
      </c>
      <c r="B363" s="214" t="str">
        <f t="shared" ca="1" si="23"/>
        <v/>
      </c>
      <c r="C363" s="26" t="str">
        <f t="shared" ca="1" si="21"/>
        <v/>
      </c>
      <c r="D363" s="1"/>
      <c r="E363" s="166" t="str">
        <f t="shared" si="20"/>
        <v/>
      </c>
      <c r="F363" s="165"/>
      <c r="G363" s="167"/>
      <c r="H363" s="168"/>
      <c r="I363" s="165"/>
      <c r="J363" s="164"/>
      <c r="K363" s="165"/>
      <c r="L363" s="165"/>
    </row>
    <row r="364" spans="1:12">
      <c r="A364" s="213" t="str">
        <f t="shared" ca="1" si="22"/>
        <v/>
      </c>
      <c r="B364" s="214" t="str">
        <f t="shared" ca="1" si="23"/>
        <v/>
      </c>
      <c r="C364" s="26" t="str">
        <f t="shared" ca="1" si="21"/>
        <v/>
      </c>
      <c r="D364" s="1"/>
      <c r="E364" s="166" t="str">
        <f t="shared" si="20"/>
        <v/>
      </c>
      <c r="F364" s="165"/>
      <c r="G364" s="167"/>
      <c r="H364" s="168"/>
      <c r="I364" s="165"/>
      <c r="J364" s="164"/>
      <c r="K364" s="165"/>
      <c r="L364" s="165"/>
    </row>
    <row r="365" spans="1:12">
      <c r="A365" s="213" t="str">
        <f t="shared" ca="1" si="22"/>
        <v/>
      </c>
      <c r="B365" s="214" t="str">
        <f t="shared" ca="1" si="23"/>
        <v/>
      </c>
      <c r="C365" s="26" t="str">
        <f t="shared" ca="1" si="21"/>
        <v/>
      </c>
      <c r="D365" s="1"/>
      <c r="E365" s="166" t="str">
        <f t="shared" si="20"/>
        <v/>
      </c>
      <c r="F365" s="165"/>
      <c r="G365" s="167"/>
      <c r="H365" s="168"/>
      <c r="I365" s="165"/>
      <c r="J365" s="164"/>
      <c r="K365" s="165"/>
      <c r="L365" s="165"/>
    </row>
    <row r="366" spans="1:12">
      <c r="A366" s="213" t="str">
        <f t="shared" ca="1" si="22"/>
        <v/>
      </c>
      <c r="B366" s="214" t="str">
        <f t="shared" ca="1" si="23"/>
        <v/>
      </c>
      <c r="C366" s="26" t="str">
        <f t="shared" ca="1" si="21"/>
        <v/>
      </c>
      <c r="D366" s="1"/>
      <c r="E366" s="166" t="str">
        <f t="shared" si="20"/>
        <v/>
      </c>
      <c r="F366" s="165"/>
      <c r="G366" s="167"/>
      <c r="H366" s="168"/>
      <c r="I366" s="165"/>
      <c r="J366" s="164"/>
      <c r="K366" s="165"/>
      <c r="L366" s="165"/>
    </row>
    <row r="367" spans="1:12">
      <c r="A367" s="213" t="str">
        <f t="shared" ca="1" si="22"/>
        <v/>
      </c>
      <c r="B367" s="214" t="str">
        <f t="shared" ca="1" si="23"/>
        <v/>
      </c>
      <c r="C367" s="26" t="str">
        <f t="shared" ca="1" si="21"/>
        <v/>
      </c>
      <c r="D367" s="1"/>
      <c r="E367" s="166" t="str">
        <f t="shared" si="20"/>
        <v/>
      </c>
      <c r="F367" s="165"/>
      <c r="G367" s="167"/>
      <c r="H367" s="168"/>
      <c r="I367" s="165"/>
      <c r="J367" s="164"/>
      <c r="K367" s="165"/>
      <c r="L367" s="165"/>
    </row>
    <row r="368" spans="1:12">
      <c r="A368" s="213" t="str">
        <f t="shared" ca="1" si="22"/>
        <v/>
      </c>
      <c r="B368" s="214" t="str">
        <f t="shared" ca="1" si="23"/>
        <v/>
      </c>
      <c r="C368" s="26" t="str">
        <f t="shared" ca="1" si="21"/>
        <v/>
      </c>
      <c r="D368" s="1"/>
      <c r="E368" s="166" t="str">
        <f t="shared" si="20"/>
        <v/>
      </c>
      <c r="F368" s="165"/>
      <c r="G368" s="167"/>
      <c r="H368" s="168"/>
      <c r="I368" s="165"/>
      <c r="J368" s="164"/>
      <c r="K368" s="165"/>
      <c r="L368" s="165"/>
    </row>
    <row r="369" spans="1:12">
      <c r="A369" s="213" t="str">
        <f t="shared" ca="1" si="22"/>
        <v/>
      </c>
      <c r="B369" s="214" t="str">
        <f t="shared" ca="1" si="23"/>
        <v/>
      </c>
      <c r="C369" s="26" t="str">
        <f t="shared" ca="1" si="21"/>
        <v/>
      </c>
      <c r="D369" s="1"/>
      <c r="E369" s="166" t="str">
        <f t="shared" si="20"/>
        <v/>
      </c>
      <c r="F369" s="165"/>
      <c r="G369" s="167"/>
      <c r="H369" s="168"/>
      <c r="I369" s="165"/>
      <c r="J369" s="164"/>
      <c r="K369" s="165"/>
      <c r="L369" s="165"/>
    </row>
    <row r="370" spans="1:12">
      <c r="A370" s="213" t="str">
        <f t="shared" ca="1" si="22"/>
        <v/>
      </c>
      <c r="B370" s="214" t="str">
        <f t="shared" ca="1" si="23"/>
        <v/>
      </c>
      <c r="C370" s="26" t="str">
        <f t="shared" ca="1" si="21"/>
        <v/>
      </c>
      <c r="D370" s="1"/>
      <c r="E370" s="166" t="str">
        <f t="shared" si="20"/>
        <v/>
      </c>
      <c r="F370" s="165"/>
      <c r="G370" s="167"/>
      <c r="H370" s="168"/>
      <c r="I370" s="165"/>
      <c r="J370" s="164"/>
      <c r="K370" s="165"/>
      <c r="L370" s="165"/>
    </row>
    <row r="371" spans="1:12">
      <c r="A371" s="213" t="str">
        <f t="shared" ca="1" si="22"/>
        <v/>
      </c>
      <c r="B371" s="214" t="str">
        <f t="shared" ca="1" si="23"/>
        <v/>
      </c>
      <c r="C371" s="26" t="str">
        <f t="shared" ca="1" si="21"/>
        <v/>
      </c>
      <c r="D371" s="1"/>
      <c r="E371" s="166" t="str">
        <f t="shared" si="20"/>
        <v/>
      </c>
      <c r="F371" s="165"/>
      <c r="G371" s="167"/>
      <c r="H371" s="168"/>
      <c r="I371" s="165"/>
      <c r="J371" s="164"/>
      <c r="K371" s="165"/>
      <c r="L371" s="165"/>
    </row>
    <row r="372" spans="1:12">
      <c r="A372" s="213" t="str">
        <f t="shared" ca="1" si="22"/>
        <v/>
      </c>
      <c r="B372" s="214" t="str">
        <f t="shared" ca="1" si="23"/>
        <v/>
      </c>
      <c r="C372" s="26" t="str">
        <f t="shared" ca="1" si="21"/>
        <v/>
      </c>
      <c r="D372" s="1"/>
      <c r="E372" s="166" t="str">
        <f t="shared" si="20"/>
        <v/>
      </c>
      <c r="F372" s="165"/>
      <c r="G372" s="167"/>
      <c r="H372" s="168"/>
      <c r="I372" s="165"/>
      <c r="J372" s="164"/>
      <c r="K372" s="165"/>
      <c r="L372" s="165"/>
    </row>
    <row r="373" spans="1:12">
      <c r="A373" s="213" t="str">
        <f t="shared" ca="1" si="22"/>
        <v/>
      </c>
      <c r="B373" s="214" t="str">
        <f t="shared" ca="1" si="23"/>
        <v/>
      </c>
      <c r="C373" s="26" t="str">
        <f t="shared" ca="1" si="21"/>
        <v/>
      </c>
      <c r="D373" s="1"/>
      <c r="E373" s="166" t="str">
        <f t="shared" si="20"/>
        <v/>
      </c>
      <c r="F373" s="165"/>
      <c r="G373" s="167"/>
      <c r="H373" s="168"/>
      <c r="I373" s="165"/>
      <c r="J373" s="164"/>
      <c r="K373" s="165"/>
      <c r="L373" s="165"/>
    </row>
    <row r="374" spans="1:12">
      <c r="A374" s="213" t="str">
        <f t="shared" ca="1" si="22"/>
        <v/>
      </c>
      <c r="B374" s="214" t="str">
        <f t="shared" ca="1" si="23"/>
        <v/>
      </c>
      <c r="C374" s="26" t="str">
        <f t="shared" ca="1" si="21"/>
        <v/>
      </c>
      <c r="D374" s="1"/>
      <c r="E374" s="166" t="str">
        <f t="shared" si="20"/>
        <v/>
      </c>
      <c r="F374" s="165"/>
      <c r="G374" s="167"/>
      <c r="H374" s="168"/>
      <c r="I374" s="165"/>
      <c r="J374" s="164"/>
      <c r="K374" s="165"/>
      <c r="L374" s="165"/>
    </row>
    <row r="375" spans="1:12">
      <c r="A375" s="213" t="str">
        <f t="shared" ca="1" si="22"/>
        <v/>
      </c>
      <c r="B375" s="214" t="str">
        <f t="shared" ca="1" si="23"/>
        <v/>
      </c>
      <c r="C375" s="26" t="str">
        <f t="shared" ca="1" si="21"/>
        <v/>
      </c>
      <c r="D375" s="1"/>
      <c r="E375" s="166" t="str">
        <f t="shared" si="20"/>
        <v/>
      </c>
      <c r="F375" s="165"/>
      <c r="G375" s="167"/>
      <c r="H375" s="168"/>
      <c r="I375" s="165"/>
      <c r="J375" s="164"/>
      <c r="K375" s="165"/>
      <c r="L375" s="165"/>
    </row>
    <row r="376" spans="1:12">
      <c r="A376" s="213" t="str">
        <f t="shared" ca="1" si="22"/>
        <v/>
      </c>
      <c r="B376" s="214" t="str">
        <f t="shared" ca="1" si="23"/>
        <v/>
      </c>
      <c r="C376" s="26" t="str">
        <f t="shared" ca="1" si="21"/>
        <v/>
      </c>
      <c r="D376" s="1"/>
      <c r="E376" s="166" t="str">
        <f t="shared" si="20"/>
        <v/>
      </c>
      <c r="F376" s="165"/>
      <c r="G376" s="167"/>
      <c r="H376" s="168"/>
      <c r="I376" s="165"/>
      <c r="J376" s="164"/>
      <c r="K376" s="165"/>
      <c r="L376" s="165"/>
    </row>
    <row r="377" spans="1:12">
      <c r="A377" s="213" t="str">
        <f t="shared" ca="1" si="22"/>
        <v/>
      </c>
      <c r="B377" s="214" t="str">
        <f t="shared" ca="1" si="23"/>
        <v/>
      </c>
      <c r="C377" s="26" t="str">
        <f t="shared" ca="1" si="21"/>
        <v/>
      </c>
      <c r="D377" s="1"/>
      <c r="E377" s="166" t="str">
        <f t="shared" si="20"/>
        <v/>
      </c>
      <c r="F377" s="165"/>
      <c r="G377" s="167"/>
      <c r="H377" s="168"/>
      <c r="I377" s="165"/>
      <c r="J377" s="164"/>
      <c r="K377" s="165"/>
      <c r="L377" s="165"/>
    </row>
    <row r="378" spans="1:12">
      <c r="A378" s="213" t="str">
        <f t="shared" ca="1" si="22"/>
        <v/>
      </c>
      <c r="B378" s="214" t="str">
        <f t="shared" ca="1" si="23"/>
        <v/>
      </c>
      <c r="C378" s="26" t="str">
        <f t="shared" ca="1" si="21"/>
        <v/>
      </c>
      <c r="D378" s="1"/>
      <c r="E378" s="166" t="str">
        <f t="shared" si="20"/>
        <v/>
      </c>
      <c r="F378" s="165"/>
      <c r="G378" s="167"/>
      <c r="H378" s="168"/>
      <c r="I378" s="165"/>
      <c r="J378" s="164"/>
      <c r="K378" s="165"/>
      <c r="L378" s="165"/>
    </row>
    <row r="379" spans="1:12">
      <c r="A379" s="213" t="str">
        <f t="shared" ca="1" si="22"/>
        <v/>
      </c>
      <c r="B379" s="214" t="str">
        <f t="shared" ca="1" si="23"/>
        <v/>
      </c>
      <c r="C379" s="26" t="str">
        <f t="shared" ca="1" si="21"/>
        <v/>
      </c>
      <c r="D379" s="1"/>
      <c r="E379" s="166" t="str">
        <f t="shared" si="20"/>
        <v/>
      </c>
      <c r="F379" s="165"/>
      <c r="G379" s="167"/>
      <c r="H379" s="168"/>
      <c r="I379" s="165"/>
      <c r="J379" s="164"/>
      <c r="K379" s="165"/>
      <c r="L379" s="165"/>
    </row>
    <row r="380" spans="1:12">
      <c r="A380" s="213" t="str">
        <f t="shared" ca="1" si="22"/>
        <v/>
      </c>
      <c r="B380" s="214" t="str">
        <f t="shared" ca="1" si="23"/>
        <v/>
      </c>
      <c r="C380" s="26" t="str">
        <f t="shared" ca="1" si="21"/>
        <v/>
      </c>
      <c r="D380" s="1"/>
      <c r="E380" s="166" t="str">
        <f t="shared" si="20"/>
        <v/>
      </c>
      <c r="F380" s="165"/>
      <c r="G380" s="167"/>
      <c r="H380" s="168"/>
      <c r="I380" s="165"/>
      <c r="J380" s="164"/>
      <c r="K380" s="165"/>
      <c r="L380" s="165"/>
    </row>
    <row r="381" spans="1:12">
      <c r="A381" s="213" t="str">
        <f t="shared" ca="1" si="22"/>
        <v/>
      </c>
      <c r="B381" s="214" t="str">
        <f t="shared" ca="1" si="23"/>
        <v/>
      </c>
      <c r="C381" s="26" t="str">
        <f t="shared" ca="1" si="21"/>
        <v/>
      </c>
      <c r="D381" s="1"/>
      <c r="E381" s="166" t="str">
        <f t="shared" si="20"/>
        <v/>
      </c>
      <c r="F381" s="165"/>
      <c r="G381" s="167"/>
      <c r="H381" s="168"/>
      <c r="I381" s="165"/>
      <c r="J381" s="164"/>
      <c r="K381" s="165"/>
      <c r="L381" s="165"/>
    </row>
    <row r="382" spans="1:12">
      <c r="A382" s="213" t="str">
        <f t="shared" ca="1" si="22"/>
        <v/>
      </c>
      <c r="B382" s="214" t="str">
        <f t="shared" ca="1" si="23"/>
        <v/>
      </c>
      <c r="C382" s="26" t="str">
        <f t="shared" ca="1" si="21"/>
        <v/>
      </c>
      <c r="D382" s="1"/>
      <c r="E382" s="166" t="str">
        <f t="shared" si="20"/>
        <v/>
      </c>
      <c r="F382" s="165"/>
      <c r="G382" s="167"/>
      <c r="H382" s="168"/>
      <c r="I382" s="165"/>
      <c r="J382" s="164"/>
      <c r="K382" s="165"/>
      <c r="L382" s="165"/>
    </row>
    <row r="383" spans="1:12">
      <c r="A383" s="213" t="str">
        <f t="shared" ca="1" si="22"/>
        <v/>
      </c>
      <c r="B383" s="214" t="str">
        <f t="shared" ca="1" si="23"/>
        <v/>
      </c>
      <c r="C383" s="26" t="str">
        <f t="shared" ca="1" si="21"/>
        <v/>
      </c>
      <c r="D383" s="1"/>
      <c r="E383" s="166" t="str">
        <f t="shared" ref="E383:E446" si="24">IF(ISBLANK(D383),"",VLOOKUP(D383,Gwent_gazetteer,2,FALSE))</f>
        <v/>
      </c>
      <c r="F383" s="165"/>
      <c r="G383" s="167"/>
      <c r="H383" s="168"/>
      <c r="I383" s="165"/>
      <c r="J383" s="164"/>
      <c r="K383" s="165"/>
      <c r="L383" s="165"/>
    </row>
    <row r="384" spans="1:12">
      <c r="A384" s="213" t="str">
        <f t="shared" ca="1" si="22"/>
        <v/>
      </c>
      <c r="B384" s="214" t="str">
        <f t="shared" ca="1" si="23"/>
        <v/>
      </c>
      <c r="C384" s="26" t="str">
        <f t="shared" ref="C384:C447" ca="1" si="25">IFERROR(IF(ISBLANK(B384),"",VLOOKUP(B384,GwentList,2,FALSE)),"")</f>
        <v/>
      </c>
      <c r="D384" s="1"/>
      <c r="E384" s="166" t="str">
        <f t="shared" si="24"/>
        <v/>
      </c>
      <c r="F384" s="165"/>
      <c r="G384" s="167"/>
      <c r="H384" s="168"/>
      <c r="I384" s="165"/>
      <c r="J384" s="164"/>
      <c r="K384" s="165"/>
      <c r="L384" s="165"/>
    </row>
    <row r="385" spans="1:12">
      <c r="A385" s="213" t="str">
        <f t="shared" ca="1" si="22"/>
        <v/>
      </c>
      <c r="B385" s="214" t="str">
        <f t="shared" ca="1" si="23"/>
        <v/>
      </c>
      <c r="C385" s="26" t="str">
        <f t="shared" ca="1" si="25"/>
        <v/>
      </c>
      <c r="D385" s="1"/>
      <c r="E385" s="166" t="str">
        <f t="shared" si="24"/>
        <v/>
      </c>
      <c r="F385" s="165"/>
      <c r="G385" s="167"/>
      <c r="H385" s="168"/>
      <c r="I385" s="165"/>
      <c r="J385" s="164"/>
      <c r="K385" s="165"/>
      <c r="L385" s="165"/>
    </row>
    <row r="386" spans="1:12">
      <c r="A386" s="213" t="str">
        <f t="shared" ca="1" si="22"/>
        <v/>
      </c>
      <c r="B386" s="214" t="str">
        <f t="shared" ca="1" si="23"/>
        <v/>
      </c>
      <c r="C386" s="26" t="str">
        <f t="shared" ca="1" si="25"/>
        <v/>
      </c>
      <c r="D386" s="1"/>
      <c r="E386" s="166" t="str">
        <f t="shared" si="24"/>
        <v/>
      </c>
      <c r="F386" s="165"/>
      <c r="G386" s="167"/>
      <c r="H386" s="168"/>
      <c r="I386" s="165"/>
      <c r="J386" s="164"/>
      <c r="K386" s="165"/>
      <c r="L386" s="165"/>
    </row>
    <row r="387" spans="1:12">
      <c r="A387" s="213" t="str">
        <f t="shared" ca="1" si="22"/>
        <v/>
      </c>
      <c r="B387" s="214" t="str">
        <f t="shared" ca="1" si="23"/>
        <v/>
      </c>
      <c r="C387" s="26" t="str">
        <f t="shared" ca="1" si="25"/>
        <v/>
      </c>
      <c r="D387" s="1"/>
      <c r="E387" s="166" t="str">
        <f t="shared" si="24"/>
        <v/>
      </c>
      <c r="F387" s="165"/>
      <c r="G387" s="167"/>
      <c r="H387" s="168"/>
      <c r="I387" s="165"/>
      <c r="J387" s="164"/>
      <c r="K387" s="165"/>
      <c r="L387" s="165"/>
    </row>
    <row r="388" spans="1:12">
      <c r="A388" s="213" t="str">
        <f t="shared" ca="1" si="22"/>
        <v/>
      </c>
      <c r="B388" s="214" t="str">
        <f t="shared" ca="1" si="23"/>
        <v/>
      </c>
      <c r="C388" s="26" t="str">
        <f t="shared" ca="1" si="25"/>
        <v/>
      </c>
      <c r="D388" s="1"/>
      <c r="E388" s="166" t="str">
        <f t="shared" si="24"/>
        <v/>
      </c>
      <c r="F388" s="165"/>
      <c r="G388" s="167"/>
      <c r="H388" s="168"/>
      <c r="I388" s="165"/>
      <c r="J388" s="164"/>
      <c r="K388" s="165"/>
      <c r="L388" s="165"/>
    </row>
    <row r="389" spans="1:12">
      <c r="A389" s="213" t="str">
        <f t="shared" ca="1" si="22"/>
        <v/>
      </c>
      <c r="B389" s="214" t="str">
        <f t="shared" ca="1" si="23"/>
        <v/>
      </c>
      <c r="C389" s="26" t="str">
        <f t="shared" ca="1" si="25"/>
        <v/>
      </c>
      <c r="D389" s="1"/>
      <c r="E389" s="166" t="str">
        <f t="shared" si="24"/>
        <v/>
      </c>
      <c r="F389" s="165"/>
      <c r="G389" s="167"/>
      <c r="H389" s="168"/>
      <c r="I389" s="165"/>
      <c r="J389" s="164"/>
      <c r="K389" s="165"/>
      <c r="L389" s="165"/>
    </row>
    <row r="390" spans="1:12">
      <c r="A390" s="213" t="str">
        <f t="shared" ca="1" si="22"/>
        <v/>
      </c>
      <c r="B390" s="214" t="str">
        <f t="shared" ca="1" si="23"/>
        <v/>
      </c>
      <c r="C390" s="26" t="str">
        <f t="shared" ca="1" si="25"/>
        <v/>
      </c>
      <c r="D390" s="1"/>
      <c r="E390" s="166" t="str">
        <f t="shared" si="24"/>
        <v/>
      </c>
      <c r="F390" s="165"/>
      <c r="G390" s="167"/>
      <c r="H390" s="168"/>
      <c r="I390" s="165"/>
      <c r="J390" s="164"/>
      <c r="K390" s="165"/>
      <c r="L390" s="165"/>
    </row>
    <row r="391" spans="1:12">
      <c r="A391" s="213" t="str">
        <f t="shared" ref="A391:A454" ca="1" si="26">IFERROR(IF(ISBLANK(B391),"",VLOOKUP(B391,GwentBTO,3,FALSE)),"")</f>
        <v/>
      </c>
      <c r="B391" s="214" t="str">
        <f t="shared" ref="B391:B454" ca="1" si="27">IFERROR(VLOOKUP(A391,BTOSHORTCODE,2,FALSE),"")</f>
        <v/>
      </c>
      <c r="C391" s="26" t="str">
        <f t="shared" ca="1" si="25"/>
        <v/>
      </c>
      <c r="D391" s="1"/>
      <c r="E391" s="166" t="str">
        <f t="shared" si="24"/>
        <v/>
      </c>
      <c r="F391" s="165"/>
      <c r="G391" s="167"/>
      <c r="H391" s="168"/>
      <c r="I391" s="165"/>
      <c r="J391" s="164"/>
      <c r="K391" s="165"/>
      <c r="L391" s="165"/>
    </row>
    <row r="392" spans="1:12">
      <c r="A392" s="213" t="str">
        <f t="shared" ca="1" si="26"/>
        <v/>
      </c>
      <c r="B392" s="214" t="str">
        <f t="shared" ca="1" si="27"/>
        <v/>
      </c>
      <c r="C392" s="26" t="str">
        <f t="shared" ca="1" si="25"/>
        <v/>
      </c>
      <c r="D392" s="1"/>
      <c r="E392" s="166" t="str">
        <f t="shared" si="24"/>
        <v/>
      </c>
      <c r="F392" s="165"/>
      <c r="G392" s="167"/>
      <c r="H392" s="168"/>
      <c r="I392" s="165"/>
      <c r="J392" s="164"/>
      <c r="K392" s="165"/>
      <c r="L392" s="165"/>
    </row>
    <row r="393" spans="1:12">
      <c r="A393" s="213" t="str">
        <f t="shared" ca="1" si="26"/>
        <v/>
      </c>
      <c r="B393" s="214" t="str">
        <f t="shared" ca="1" si="27"/>
        <v/>
      </c>
      <c r="C393" s="26" t="str">
        <f t="shared" ca="1" si="25"/>
        <v/>
      </c>
      <c r="D393" s="1"/>
      <c r="E393" s="166" t="str">
        <f t="shared" si="24"/>
        <v/>
      </c>
      <c r="F393" s="165"/>
      <c r="G393" s="167"/>
      <c r="H393" s="168"/>
      <c r="I393" s="165"/>
      <c r="J393" s="164"/>
      <c r="K393" s="165"/>
      <c r="L393" s="165"/>
    </row>
    <row r="394" spans="1:12">
      <c r="A394" s="213" t="str">
        <f t="shared" ca="1" si="26"/>
        <v/>
      </c>
      <c r="B394" s="214" t="str">
        <f t="shared" ca="1" si="27"/>
        <v/>
      </c>
      <c r="C394" s="26" t="str">
        <f t="shared" ca="1" si="25"/>
        <v/>
      </c>
      <c r="D394" s="1"/>
      <c r="E394" s="166" t="str">
        <f t="shared" si="24"/>
        <v/>
      </c>
      <c r="F394" s="165"/>
      <c r="G394" s="167"/>
      <c r="H394" s="168"/>
      <c r="I394" s="165"/>
      <c r="J394" s="164"/>
      <c r="K394" s="165"/>
      <c r="L394" s="165"/>
    </row>
    <row r="395" spans="1:12">
      <c r="A395" s="213" t="str">
        <f t="shared" ca="1" si="26"/>
        <v/>
      </c>
      <c r="B395" s="214" t="str">
        <f t="shared" ca="1" si="27"/>
        <v/>
      </c>
      <c r="C395" s="26" t="str">
        <f t="shared" ca="1" si="25"/>
        <v/>
      </c>
      <c r="D395" s="1"/>
      <c r="E395" s="166" t="str">
        <f t="shared" si="24"/>
        <v/>
      </c>
      <c r="F395" s="165"/>
      <c r="G395" s="167"/>
      <c r="H395" s="168"/>
      <c r="I395" s="165"/>
      <c r="J395" s="164"/>
      <c r="K395" s="165"/>
      <c r="L395" s="165"/>
    </row>
    <row r="396" spans="1:12">
      <c r="A396" s="213" t="str">
        <f t="shared" ca="1" si="26"/>
        <v/>
      </c>
      <c r="B396" s="214" t="str">
        <f t="shared" ca="1" si="27"/>
        <v/>
      </c>
      <c r="C396" s="26" t="str">
        <f t="shared" ca="1" si="25"/>
        <v/>
      </c>
      <c r="D396" s="1"/>
      <c r="E396" s="166" t="str">
        <f t="shared" si="24"/>
        <v/>
      </c>
      <c r="F396" s="165"/>
      <c r="G396" s="167"/>
      <c r="H396" s="168"/>
      <c r="I396" s="165"/>
      <c r="J396" s="164"/>
      <c r="K396" s="165"/>
      <c r="L396" s="165"/>
    </row>
    <row r="397" spans="1:12">
      <c r="A397" s="213" t="str">
        <f t="shared" ca="1" si="26"/>
        <v/>
      </c>
      <c r="B397" s="214" t="str">
        <f t="shared" ca="1" si="27"/>
        <v/>
      </c>
      <c r="C397" s="26" t="str">
        <f t="shared" ca="1" si="25"/>
        <v/>
      </c>
      <c r="D397" s="1"/>
      <c r="E397" s="166" t="str">
        <f t="shared" si="24"/>
        <v/>
      </c>
      <c r="F397" s="165"/>
      <c r="G397" s="167"/>
      <c r="H397" s="168"/>
      <c r="I397" s="165"/>
      <c r="J397" s="164"/>
      <c r="K397" s="165"/>
      <c r="L397" s="165"/>
    </row>
    <row r="398" spans="1:12">
      <c r="A398" s="213" t="str">
        <f t="shared" ca="1" si="26"/>
        <v/>
      </c>
      <c r="B398" s="214" t="str">
        <f t="shared" ca="1" si="27"/>
        <v/>
      </c>
      <c r="C398" s="26" t="str">
        <f t="shared" ca="1" si="25"/>
        <v/>
      </c>
      <c r="D398" s="1"/>
      <c r="E398" s="166" t="str">
        <f t="shared" si="24"/>
        <v/>
      </c>
      <c r="F398" s="165"/>
      <c r="G398" s="167"/>
      <c r="H398" s="168"/>
      <c r="I398" s="165"/>
      <c r="J398" s="164"/>
      <c r="K398" s="165"/>
      <c r="L398" s="165"/>
    </row>
    <row r="399" spans="1:12">
      <c r="A399" s="213" t="str">
        <f t="shared" ca="1" si="26"/>
        <v/>
      </c>
      <c r="B399" s="214" t="str">
        <f t="shared" ca="1" si="27"/>
        <v/>
      </c>
      <c r="C399" s="26" t="str">
        <f t="shared" ca="1" si="25"/>
        <v/>
      </c>
      <c r="D399" s="1"/>
      <c r="E399" s="166" t="str">
        <f t="shared" si="24"/>
        <v/>
      </c>
      <c r="F399" s="165"/>
      <c r="G399" s="167"/>
      <c r="H399" s="168"/>
      <c r="I399" s="165"/>
      <c r="J399" s="164"/>
      <c r="K399" s="165"/>
      <c r="L399" s="165"/>
    </row>
    <row r="400" spans="1:12">
      <c r="A400" s="213" t="str">
        <f t="shared" ca="1" si="26"/>
        <v/>
      </c>
      <c r="B400" s="214" t="str">
        <f t="shared" ca="1" si="27"/>
        <v/>
      </c>
      <c r="C400" s="26" t="str">
        <f t="shared" ca="1" si="25"/>
        <v/>
      </c>
      <c r="D400" s="1"/>
      <c r="E400" s="166" t="str">
        <f t="shared" si="24"/>
        <v/>
      </c>
      <c r="F400" s="165"/>
      <c r="G400" s="167"/>
      <c r="H400" s="168"/>
      <c r="I400" s="165"/>
      <c r="J400" s="164"/>
      <c r="K400" s="165"/>
      <c r="L400" s="165"/>
    </row>
    <row r="401" spans="1:12">
      <c r="A401" s="213" t="str">
        <f t="shared" ca="1" si="26"/>
        <v/>
      </c>
      <c r="B401" s="214" t="str">
        <f t="shared" ca="1" si="27"/>
        <v/>
      </c>
      <c r="C401" s="26" t="str">
        <f t="shared" ca="1" si="25"/>
        <v/>
      </c>
      <c r="D401" s="1"/>
      <c r="E401" s="166" t="str">
        <f t="shared" si="24"/>
        <v/>
      </c>
      <c r="F401" s="165"/>
      <c r="G401" s="167"/>
      <c r="H401" s="168"/>
      <c r="I401" s="165"/>
      <c r="J401" s="164"/>
      <c r="K401" s="165"/>
      <c r="L401" s="165"/>
    </row>
    <row r="402" spans="1:12">
      <c r="A402" s="213" t="str">
        <f t="shared" ca="1" si="26"/>
        <v/>
      </c>
      <c r="B402" s="214" t="str">
        <f t="shared" ca="1" si="27"/>
        <v/>
      </c>
      <c r="C402" s="26" t="str">
        <f t="shared" ca="1" si="25"/>
        <v/>
      </c>
      <c r="D402" s="1"/>
      <c r="E402" s="166" t="str">
        <f t="shared" si="24"/>
        <v/>
      </c>
      <c r="F402" s="165"/>
      <c r="G402" s="167"/>
      <c r="H402" s="168"/>
      <c r="I402" s="165"/>
      <c r="J402" s="164"/>
      <c r="K402" s="165"/>
      <c r="L402" s="165"/>
    </row>
    <row r="403" spans="1:12">
      <c r="A403" s="213" t="str">
        <f t="shared" ca="1" si="26"/>
        <v/>
      </c>
      <c r="B403" s="214" t="str">
        <f t="shared" ca="1" si="27"/>
        <v/>
      </c>
      <c r="C403" s="26" t="str">
        <f t="shared" ca="1" si="25"/>
        <v/>
      </c>
      <c r="D403" s="1"/>
      <c r="E403" s="166" t="str">
        <f t="shared" si="24"/>
        <v/>
      </c>
      <c r="F403" s="165"/>
      <c r="G403" s="167"/>
      <c r="H403" s="168"/>
      <c r="I403" s="165"/>
      <c r="J403" s="164"/>
      <c r="K403" s="165"/>
      <c r="L403" s="165"/>
    </row>
    <row r="404" spans="1:12">
      <c r="A404" s="213" t="str">
        <f t="shared" ca="1" si="26"/>
        <v/>
      </c>
      <c r="B404" s="214" t="str">
        <f t="shared" ca="1" si="27"/>
        <v/>
      </c>
      <c r="C404" s="26" t="str">
        <f t="shared" ca="1" si="25"/>
        <v/>
      </c>
      <c r="D404" s="1"/>
      <c r="E404" s="166" t="str">
        <f t="shared" si="24"/>
        <v/>
      </c>
      <c r="F404" s="165"/>
      <c r="G404" s="167"/>
      <c r="H404" s="168"/>
      <c r="I404" s="165"/>
      <c r="J404" s="164"/>
      <c r="K404" s="165"/>
      <c r="L404" s="165"/>
    </row>
    <row r="405" spans="1:12">
      <c r="A405" s="213" t="str">
        <f t="shared" ca="1" si="26"/>
        <v/>
      </c>
      <c r="B405" s="214" t="str">
        <f t="shared" ca="1" si="27"/>
        <v/>
      </c>
      <c r="C405" s="26" t="str">
        <f t="shared" ca="1" si="25"/>
        <v/>
      </c>
      <c r="D405" s="1"/>
      <c r="E405" s="166" t="str">
        <f t="shared" si="24"/>
        <v/>
      </c>
      <c r="F405" s="165"/>
      <c r="G405" s="167"/>
      <c r="H405" s="168"/>
      <c r="I405" s="165"/>
      <c r="J405" s="164"/>
      <c r="K405" s="165"/>
      <c r="L405" s="165"/>
    </row>
    <row r="406" spans="1:12">
      <c r="A406" s="213" t="str">
        <f t="shared" ca="1" si="26"/>
        <v/>
      </c>
      <c r="B406" s="214" t="str">
        <f t="shared" ca="1" si="27"/>
        <v/>
      </c>
      <c r="C406" s="26" t="str">
        <f t="shared" ca="1" si="25"/>
        <v/>
      </c>
      <c r="D406" s="1"/>
      <c r="E406" s="166" t="str">
        <f t="shared" si="24"/>
        <v/>
      </c>
      <c r="F406" s="165"/>
      <c r="G406" s="167"/>
      <c r="H406" s="168"/>
      <c r="I406" s="165"/>
      <c r="J406" s="164"/>
      <c r="K406" s="165"/>
      <c r="L406" s="165"/>
    </row>
    <row r="407" spans="1:12">
      <c r="A407" s="213" t="str">
        <f t="shared" ca="1" si="26"/>
        <v/>
      </c>
      <c r="B407" s="214" t="str">
        <f t="shared" ca="1" si="27"/>
        <v/>
      </c>
      <c r="C407" s="26" t="str">
        <f t="shared" ca="1" si="25"/>
        <v/>
      </c>
      <c r="D407" s="1"/>
      <c r="E407" s="166" t="str">
        <f t="shared" si="24"/>
        <v/>
      </c>
      <c r="F407" s="165"/>
      <c r="G407" s="167"/>
      <c r="H407" s="168"/>
      <c r="I407" s="165"/>
      <c r="J407" s="164"/>
      <c r="K407" s="165"/>
      <c r="L407" s="165"/>
    </row>
    <row r="408" spans="1:12">
      <c r="A408" s="213" t="str">
        <f t="shared" ca="1" si="26"/>
        <v/>
      </c>
      <c r="B408" s="214" t="str">
        <f t="shared" ca="1" si="27"/>
        <v/>
      </c>
      <c r="C408" s="26" t="str">
        <f t="shared" ca="1" si="25"/>
        <v/>
      </c>
      <c r="D408" s="1"/>
      <c r="E408" s="166" t="str">
        <f t="shared" si="24"/>
        <v/>
      </c>
      <c r="F408" s="165"/>
      <c r="G408" s="167"/>
      <c r="H408" s="168"/>
      <c r="I408" s="165"/>
      <c r="J408" s="164"/>
      <c r="K408" s="165"/>
      <c r="L408" s="165"/>
    </row>
    <row r="409" spans="1:12">
      <c r="A409" s="213" t="str">
        <f t="shared" ca="1" si="26"/>
        <v/>
      </c>
      <c r="B409" s="214" t="str">
        <f t="shared" ca="1" si="27"/>
        <v/>
      </c>
      <c r="C409" s="26" t="str">
        <f t="shared" ca="1" si="25"/>
        <v/>
      </c>
      <c r="D409" s="1"/>
      <c r="E409" s="166" t="str">
        <f t="shared" si="24"/>
        <v/>
      </c>
      <c r="F409" s="165"/>
      <c r="G409" s="167"/>
      <c r="H409" s="168"/>
      <c r="I409" s="165"/>
      <c r="J409" s="164"/>
      <c r="K409" s="165"/>
      <c r="L409" s="165"/>
    </row>
    <row r="410" spans="1:12">
      <c r="A410" s="213" t="str">
        <f t="shared" ca="1" si="26"/>
        <v/>
      </c>
      <c r="B410" s="214" t="str">
        <f t="shared" ca="1" si="27"/>
        <v/>
      </c>
      <c r="C410" s="26" t="str">
        <f t="shared" ca="1" si="25"/>
        <v/>
      </c>
      <c r="D410" s="1"/>
      <c r="E410" s="166" t="str">
        <f t="shared" si="24"/>
        <v/>
      </c>
      <c r="F410" s="165"/>
      <c r="G410" s="167"/>
      <c r="H410" s="168"/>
      <c r="I410" s="165"/>
      <c r="J410" s="164"/>
      <c r="K410" s="165"/>
      <c r="L410" s="165"/>
    </row>
    <row r="411" spans="1:12">
      <c r="A411" s="213" t="str">
        <f t="shared" ca="1" si="26"/>
        <v/>
      </c>
      <c r="B411" s="214" t="str">
        <f t="shared" ca="1" si="27"/>
        <v/>
      </c>
      <c r="C411" s="26" t="str">
        <f t="shared" ca="1" si="25"/>
        <v/>
      </c>
      <c r="D411" s="1"/>
      <c r="E411" s="166" t="str">
        <f t="shared" si="24"/>
        <v/>
      </c>
      <c r="F411" s="165"/>
      <c r="G411" s="167"/>
      <c r="H411" s="168"/>
      <c r="I411" s="165"/>
      <c r="J411" s="164"/>
      <c r="K411" s="165"/>
      <c r="L411" s="165"/>
    </row>
    <row r="412" spans="1:12">
      <c r="A412" s="213" t="str">
        <f t="shared" ca="1" si="26"/>
        <v/>
      </c>
      <c r="B412" s="214" t="str">
        <f t="shared" ca="1" si="27"/>
        <v/>
      </c>
      <c r="C412" s="26" t="str">
        <f t="shared" ca="1" si="25"/>
        <v/>
      </c>
      <c r="D412" s="1"/>
      <c r="E412" s="166" t="str">
        <f t="shared" si="24"/>
        <v/>
      </c>
      <c r="F412" s="165"/>
      <c r="G412" s="167"/>
      <c r="H412" s="168"/>
      <c r="I412" s="165"/>
      <c r="J412" s="164"/>
      <c r="K412" s="165"/>
      <c r="L412" s="165"/>
    </row>
    <row r="413" spans="1:12">
      <c r="A413" s="213" t="str">
        <f t="shared" ca="1" si="26"/>
        <v/>
      </c>
      <c r="B413" s="214" t="str">
        <f t="shared" ca="1" si="27"/>
        <v/>
      </c>
      <c r="C413" s="26" t="str">
        <f t="shared" ca="1" si="25"/>
        <v/>
      </c>
      <c r="D413" s="1"/>
      <c r="E413" s="166" t="str">
        <f t="shared" si="24"/>
        <v/>
      </c>
      <c r="F413" s="165"/>
      <c r="G413" s="167"/>
      <c r="H413" s="168"/>
      <c r="I413" s="165"/>
      <c r="J413" s="164"/>
      <c r="K413" s="165"/>
      <c r="L413" s="165"/>
    </row>
    <row r="414" spans="1:12">
      <c r="A414" s="213" t="str">
        <f t="shared" ca="1" si="26"/>
        <v/>
      </c>
      <c r="B414" s="214" t="str">
        <f t="shared" ca="1" si="27"/>
        <v/>
      </c>
      <c r="C414" s="26" t="str">
        <f t="shared" ca="1" si="25"/>
        <v/>
      </c>
      <c r="D414" s="1"/>
      <c r="E414" s="166" t="str">
        <f t="shared" si="24"/>
        <v/>
      </c>
      <c r="F414" s="165"/>
      <c r="G414" s="167"/>
      <c r="H414" s="168"/>
      <c r="I414" s="165"/>
      <c r="J414" s="164"/>
      <c r="K414" s="165"/>
      <c r="L414" s="165"/>
    </row>
    <row r="415" spans="1:12">
      <c r="A415" s="213" t="str">
        <f t="shared" ca="1" si="26"/>
        <v/>
      </c>
      <c r="B415" s="214" t="str">
        <f t="shared" ca="1" si="27"/>
        <v/>
      </c>
      <c r="C415" s="26" t="str">
        <f t="shared" ca="1" si="25"/>
        <v/>
      </c>
      <c r="D415" s="1"/>
      <c r="E415" s="166" t="str">
        <f t="shared" si="24"/>
        <v/>
      </c>
      <c r="F415" s="165"/>
      <c r="G415" s="167"/>
      <c r="H415" s="168"/>
      <c r="I415" s="165"/>
      <c r="J415" s="164"/>
      <c r="K415" s="165"/>
      <c r="L415" s="165"/>
    </row>
    <row r="416" spans="1:12">
      <c r="A416" s="213" t="str">
        <f t="shared" ca="1" si="26"/>
        <v/>
      </c>
      <c r="B416" s="214" t="str">
        <f t="shared" ca="1" si="27"/>
        <v/>
      </c>
      <c r="C416" s="26" t="str">
        <f t="shared" ca="1" si="25"/>
        <v/>
      </c>
      <c r="D416" s="1"/>
      <c r="E416" s="166" t="str">
        <f t="shared" si="24"/>
        <v/>
      </c>
      <c r="F416" s="165"/>
      <c r="G416" s="167"/>
      <c r="H416" s="168"/>
      <c r="I416" s="165"/>
      <c r="J416" s="164"/>
      <c r="K416" s="165"/>
      <c r="L416" s="165"/>
    </row>
    <row r="417" spans="1:12">
      <c r="A417" s="213" t="str">
        <f t="shared" ca="1" si="26"/>
        <v/>
      </c>
      <c r="B417" s="214" t="str">
        <f t="shared" ca="1" si="27"/>
        <v/>
      </c>
      <c r="C417" s="26" t="str">
        <f t="shared" ca="1" si="25"/>
        <v/>
      </c>
      <c r="D417" s="1"/>
      <c r="E417" s="166" t="str">
        <f t="shared" si="24"/>
        <v/>
      </c>
      <c r="F417" s="165"/>
      <c r="G417" s="167"/>
      <c r="H417" s="168"/>
      <c r="I417" s="165"/>
      <c r="J417" s="164"/>
      <c r="K417" s="165"/>
      <c r="L417" s="165"/>
    </row>
    <row r="418" spans="1:12">
      <c r="A418" s="213" t="str">
        <f t="shared" ca="1" si="26"/>
        <v/>
      </c>
      <c r="B418" s="214" t="str">
        <f t="shared" ca="1" si="27"/>
        <v/>
      </c>
      <c r="C418" s="26" t="str">
        <f t="shared" ca="1" si="25"/>
        <v/>
      </c>
      <c r="D418" s="1"/>
      <c r="E418" s="166" t="str">
        <f t="shared" si="24"/>
        <v/>
      </c>
      <c r="F418" s="165"/>
      <c r="G418" s="167"/>
      <c r="H418" s="168"/>
      <c r="I418" s="165"/>
      <c r="J418" s="164"/>
      <c r="K418" s="165"/>
      <c r="L418" s="165"/>
    </row>
    <row r="419" spans="1:12">
      <c r="A419" s="213" t="str">
        <f t="shared" ca="1" si="26"/>
        <v/>
      </c>
      <c r="B419" s="214" t="str">
        <f t="shared" ca="1" si="27"/>
        <v/>
      </c>
      <c r="C419" s="26" t="str">
        <f t="shared" ca="1" si="25"/>
        <v/>
      </c>
      <c r="D419" s="1"/>
      <c r="E419" s="166" t="str">
        <f t="shared" si="24"/>
        <v/>
      </c>
      <c r="F419" s="165"/>
      <c r="G419" s="167"/>
      <c r="H419" s="168"/>
      <c r="I419" s="165"/>
      <c r="J419" s="164"/>
      <c r="K419" s="165"/>
      <c r="L419" s="165"/>
    </row>
    <row r="420" spans="1:12">
      <c r="A420" s="213" t="str">
        <f t="shared" ca="1" si="26"/>
        <v/>
      </c>
      <c r="B420" s="214" t="str">
        <f t="shared" ca="1" si="27"/>
        <v/>
      </c>
      <c r="C420" s="26" t="str">
        <f t="shared" ca="1" si="25"/>
        <v/>
      </c>
      <c r="D420" s="1"/>
      <c r="E420" s="166" t="str">
        <f t="shared" si="24"/>
        <v/>
      </c>
      <c r="F420" s="165"/>
      <c r="G420" s="167"/>
      <c r="H420" s="168"/>
      <c r="I420" s="165"/>
      <c r="J420" s="164"/>
      <c r="K420" s="165"/>
      <c r="L420" s="165"/>
    </row>
    <row r="421" spans="1:12">
      <c r="A421" s="213" t="str">
        <f t="shared" ca="1" si="26"/>
        <v/>
      </c>
      <c r="B421" s="214" t="str">
        <f t="shared" ca="1" si="27"/>
        <v/>
      </c>
      <c r="C421" s="26" t="str">
        <f t="shared" ca="1" si="25"/>
        <v/>
      </c>
      <c r="D421" s="1"/>
      <c r="E421" s="166" t="str">
        <f t="shared" si="24"/>
        <v/>
      </c>
      <c r="F421" s="165"/>
      <c r="G421" s="167"/>
      <c r="H421" s="168"/>
      <c r="I421" s="165"/>
      <c r="J421" s="164"/>
      <c r="K421" s="165"/>
      <c r="L421" s="165"/>
    </row>
    <row r="422" spans="1:12">
      <c r="A422" s="213" t="str">
        <f t="shared" ca="1" si="26"/>
        <v/>
      </c>
      <c r="B422" s="214" t="str">
        <f t="shared" ca="1" si="27"/>
        <v/>
      </c>
      <c r="C422" s="26" t="str">
        <f t="shared" ca="1" si="25"/>
        <v/>
      </c>
      <c r="D422" s="1"/>
      <c r="E422" s="166" t="str">
        <f t="shared" si="24"/>
        <v/>
      </c>
      <c r="F422" s="165"/>
      <c r="G422" s="167"/>
      <c r="H422" s="168"/>
      <c r="I422" s="165"/>
      <c r="J422" s="164"/>
      <c r="K422" s="165"/>
      <c r="L422" s="165"/>
    </row>
    <row r="423" spans="1:12">
      <c r="A423" s="213" t="str">
        <f t="shared" ca="1" si="26"/>
        <v/>
      </c>
      <c r="B423" s="214" t="str">
        <f t="shared" ca="1" si="27"/>
        <v/>
      </c>
      <c r="C423" s="26" t="str">
        <f t="shared" ca="1" si="25"/>
        <v/>
      </c>
      <c r="D423" s="1"/>
      <c r="E423" s="166" t="str">
        <f t="shared" si="24"/>
        <v/>
      </c>
      <c r="F423" s="165"/>
      <c r="G423" s="167"/>
      <c r="H423" s="168"/>
      <c r="I423" s="165"/>
      <c r="J423" s="164"/>
      <c r="K423" s="165"/>
      <c r="L423" s="165"/>
    </row>
    <row r="424" spans="1:12">
      <c r="A424" s="213" t="str">
        <f t="shared" ca="1" si="26"/>
        <v/>
      </c>
      <c r="B424" s="214" t="str">
        <f t="shared" ca="1" si="27"/>
        <v/>
      </c>
      <c r="C424" s="26" t="str">
        <f t="shared" ca="1" si="25"/>
        <v/>
      </c>
      <c r="D424" s="1"/>
      <c r="E424" s="166" t="str">
        <f t="shared" si="24"/>
        <v/>
      </c>
      <c r="F424" s="165"/>
      <c r="G424" s="167"/>
      <c r="H424" s="168"/>
      <c r="I424" s="165"/>
      <c r="J424" s="164"/>
      <c r="K424" s="165"/>
      <c r="L424" s="165"/>
    </row>
    <row r="425" spans="1:12">
      <c r="A425" s="213" t="str">
        <f t="shared" ca="1" si="26"/>
        <v/>
      </c>
      <c r="B425" s="214" t="str">
        <f t="shared" ca="1" si="27"/>
        <v/>
      </c>
      <c r="C425" s="26" t="str">
        <f t="shared" ca="1" si="25"/>
        <v/>
      </c>
      <c r="D425" s="1"/>
      <c r="E425" s="166" t="str">
        <f t="shared" si="24"/>
        <v/>
      </c>
      <c r="F425" s="165"/>
      <c r="G425" s="167"/>
      <c r="H425" s="168"/>
      <c r="I425" s="165"/>
      <c r="J425" s="164"/>
      <c r="K425" s="165"/>
      <c r="L425" s="165"/>
    </row>
    <row r="426" spans="1:12">
      <c r="A426" s="213" t="str">
        <f t="shared" ca="1" si="26"/>
        <v/>
      </c>
      <c r="B426" s="214" t="str">
        <f t="shared" ca="1" si="27"/>
        <v/>
      </c>
      <c r="C426" s="26" t="str">
        <f t="shared" ca="1" si="25"/>
        <v/>
      </c>
      <c r="D426" s="1"/>
      <c r="E426" s="166" t="str">
        <f t="shared" si="24"/>
        <v/>
      </c>
      <c r="F426" s="165"/>
      <c r="G426" s="167"/>
      <c r="H426" s="168"/>
      <c r="I426" s="165"/>
      <c r="J426" s="164"/>
      <c r="K426" s="165"/>
      <c r="L426" s="165"/>
    </row>
    <row r="427" spans="1:12">
      <c r="A427" s="213" t="str">
        <f t="shared" ca="1" si="26"/>
        <v/>
      </c>
      <c r="B427" s="214" t="str">
        <f t="shared" ca="1" si="27"/>
        <v/>
      </c>
      <c r="C427" s="26" t="str">
        <f t="shared" ca="1" si="25"/>
        <v/>
      </c>
      <c r="D427" s="1"/>
      <c r="E427" s="166" t="str">
        <f t="shared" si="24"/>
        <v/>
      </c>
      <c r="F427" s="165"/>
      <c r="G427" s="167"/>
      <c r="H427" s="168"/>
      <c r="I427" s="165"/>
      <c r="J427" s="164"/>
      <c r="K427" s="165"/>
      <c r="L427" s="165"/>
    </row>
    <row r="428" spans="1:12">
      <c r="A428" s="213" t="str">
        <f t="shared" ca="1" si="26"/>
        <v/>
      </c>
      <c r="B428" s="214" t="str">
        <f t="shared" ca="1" si="27"/>
        <v/>
      </c>
      <c r="C428" s="26" t="str">
        <f t="shared" ca="1" si="25"/>
        <v/>
      </c>
      <c r="D428" s="1"/>
      <c r="E428" s="166" t="str">
        <f t="shared" si="24"/>
        <v/>
      </c>
      <c r="F428" s="165"/>
      <c r="G428" s="167"/>
      <c r="H428" s="168"/>
      <c r="I428" s="165"/>
      <c r="J428" s="164"/>
      <c r="K428" s="165"/>
      <c r="L428" s="165"/>
    </row>
    <row r="429" spans="1:12">
      <c r="A429" s="213" t="str">
        <f t="shared" ca="1" si="26"/>
        <v/>
      </c>
      <c r="B429" s="214" t="str">
        <f t="shared" ca="1" si="27"/>
        <v/>
      </c>
      <c r="C429" s="26" t="str">
        <f t="shared" ca="1" si="25"/>
        <v/>
      </c>
      <c r="D429" s="1"/>
      <c r="E429" s="166" t="str">
        <f t="shared" si="24"/>
        <v/>
      </c>
      <c r="F429" s="165"/>
      <c r="G429" s="167"/>
      <c r="H429" s="168"/>
      <c r="I429" s="165"/>
      <c r="J429" s="164"/>
      <c r="K429" s="165"/>
      <c r="L429" s="165"/>
    </row>
    <row r="430" spans="1:12">
      <c r="A430" s="213" t="str">
        <f t="shared" ca="1" si="26"/>
        <v/>
      </c>
      <c r="B430" s="214" t="str">
        <f t="shared" ca="1" si="27"/>
        <v/>
      </c>
      <c r="C430" s="26" t="str">
        <f t="shared" ca="1" si="25"/>
        <v/>
      </c>
      <c r="D430" s="1"/>
      <c r="E430" s="166" t="str">
        <f t="shared" si="24"/>
        <v/>
      </c>
      <c r="F430" s="165"/>
      <c r="G430" s="167"/>
      <c r="H430" s="168"/>
      <c r="I430" s="165"/>
      <c r="J430" s="164"/>
      <c r="K430" s="165"/>
      <c r="L430" s="165"/>
    </row>
    <row r="431" spans="1:12">
      <c r="A431" s="213" t="str">
        <f t="shared" ca="1" si="26"/>
        <v/>
      </c>
      <c r="B431" s="214" t="str">
        <f t="shared" ca="1" si="27"/>
        <v/>
      </c>
      <c r="C431" s="26" t="str">
        <f t="shared" ca="1" si="25"/>
        <v/>
      </c>
      <c r="D431" s="1"/>
      <c r="E431" s="166" t="str">
        <f t="shared" si="24"/>
        <v/>
      </c>
      <c r="F431" s="165"/>
      <c r="G431" s="167"/>
      <c r="H431" s="168"/>
      <c r="I431" s="165"/>
      <c r="J431" s="164"/>
      <c r="K431" s="165"/>
      <c r="L431" s="165"/>
    </row>
    <row r="432" spans="1:12">
      <c r="A432" s="213" t="str">
        <f t="shared" ca="1" si="26"/>
        <v/>
      </c>
      <c r="B432" s="214" t="str">
        <f t="shared" ca="1" si="27"/>
        <v/>
      </c>
      <c r="C432" s="26" t="str">
        <f t="shared" ca="1" si="25"/>
        <v/>
      </c>
      <c r="D432" s="1"/>
      <c r="E432" s="166" t="str">
        <f t="shared" si="24"/>
        <v/>
      </c>
      <c r="F432" s="165"/>
      <c r="G432" s="167"/>
      <c r="H432" s="168"/>
      <c r="I432" s="165"/>
      <c r="J432" s="164"/>
      <c r="K432" s="165"/>
      <c r="L432" s="165"/>
    </row>
    <row r="433" spans="1:12">
      <c r="A433" s="213" t="str">
        <f t="shared" ca="1" si="26"/>
        <v/>
      </c>
      <c r="B433" s="214" t="str">
        <f t="shared" ca="1" si="27"/>
        <v/>
      </c>
      <c r="C433" s="26" t="str">
        <f t="shared" ca="1" si="25"/>
        <v/>
      </c>
      <c r="D433" s="1"/>
      <c r="E433" s="166" t="str">
        <f t="shared" si="24"/>
        <v/>
      </c>
      <c r="F433" s="165"/>
      <c r="G433" s="167"/>
      <c r="H433" s="168"/>
      <c r="I433" s="165"/>
      <c r="J433" s="164"/>
      <c r="K433" s="165"/>
      <c r="L433" s="165"/>
    </row>
    <row r="434" spans="1:12">
      <c r="A434" s="213" t="str">
        <f t="shared" ca="1" si="26"/>
        <v/>
      </c>
      <c r="B434" s="214" t="str">
        <f t="shared" ca="1" si="27"/>
        <v/>
      </c>
      <c r="C434" s="26" t="str">
        <f t="shared" ca="1" si="25"/>
        <v/>
      </c>
      <c r="D434" s="1"/>
      <c r="E434" s="166" t="str">
        <f t="shared" si="24"/>
        <v/>
      </c>
      <c r="F434" s="165"/>
      <c r="G434" s="167"/>
      <c r="H434" s="168"/>
      <c r="I434" s="165"/>
      <c r="J434" s="164"/>
      <c r="K434" s="165"/>
      <c r="L434" s="165"/>
    </row>
    <row r="435" spans="1:12">
      <c r="A435" s="213" t="str">
        <f t="shared" ca="1" si="26"/>
        <v/>
      </c>
      <c r="B435" s="214" t="str">
        <f t="shared" ca="1" si="27"/>
        <v/>
      </c>
      <c r="C435" s="26" t="str">
        <f t="shared" ca="1" si="25"/>
        <v/>
      </c>
      <c r="D435" s="1"/>
      <c r="E435" s="166" t="str">
        <f t="shared" si="24"/>
        <v/>
      </c>
      <c r="F435" s="165"/>
      <c r="G435" s="167"/>
      <c r="H435" s="168"/>
      <c r="I435" s="165"/>
      <c r="J435" s="164"/>
      <c r="K435" s="165"/>
      <c r="L435" s="165"/>
    </row>
    <row r="436" spans="1:12">
      <c r="A436" s="213" t="str">
        <f t="shared" ca="1" si="26"/>
        <v/>
      </c>
      <c r="B436" s="214" t="str">
        <f t="shared" ca="1" si="27"/>
        <v/>
      </c>
      <c r="C436" s="26" t="str">
        <f t="shared" ca="1" si="25"/>
        <v/>
      </c>
      <c r="D436" s="1"/>
      <c r="E436" s="166" t="str">
        <f t="shared" si="24"/>
        <v/>
      </c>
      <c r="F436" s="165"/>
      <c r="G436" s="167"/>
      <c r="H436" s="168"/>
      <c r="I436" s="165"/>
      <c r="J436" s="164"/>
      <c r="K436" s="165"/>
      <c r="L436" s="165"/>
    </row>
    <row r="437" spans="1:12">
      <c r="A437" s="213" t="str">
        <f t="shared" ca="1" si="26"/>
        <v/>
      </c>
      <c r="B437" s="214" t="str">
        <f t="shared" ca="1" si="27"/>
        <v/>
      </c>
      <c r="C437" s="26" t="str">
        <f t="shared" ca="1" si="25"/>
        <v/>
      </c>
      <c r="D437" s="1"/>
      <c r="E437" s="166" t="str">
        <f t="shared" si="24"/>
        <v/>
      </c>
      <c r="F437" s="165"/>
      <c r="G437" s="167"/>
      <c r="H437" s="168"/>
      <c r="I437" s="165"/>
      <c r="J437" s="164"/>
      <c r="K437" s="165"/>
      <c r="L437" s="165"/>
    </row>
    <row r="438" spans="1:12">
      <c r="A438" s="213" t="str">
        <f t="shared" ca="1" si="26"/>
        <v/>
      </c>
      <c r="B438" s="214" t="str">
        <f t="shared" ca="1" si="27"/>
        <v/>
      </c>
      <c r="C438" s="26" t="str">
        <f t="shared" ca="1" si="25"/>
        <v/>
      </c>
      <c r="D438" s="1"/>
      <c r="E438" s="166" t="str">
        <f t="shared" si="24"/>
        <v/>
      </c>
      <c r="F438" s="165"/>
      <c r="G438" s="167"/>
      <c r="H438" s="168"/>
      <c r="I438" s="165"/>
      <c r="J438" s="164"/>
      <c r="K438" s="165"/>
      <c r="L438" s="165"/>
    </row>
    <row r="439" spans="1:12">
      <c r="A439" s="213" t="str">
        <f t="shared" ca="1" si="26"/>
        <v/>
      </c>
      <c r="B439" s="214" t="str">
        <f t="shared" ca="1" si="27"/>
        <v/>
      </c>
      <c r="C439" s="26" t="str">
        <f t="shared" ca="1" si="25"/>
        <v/>
      </c>
      <c r="D439" s="1"/>
      <c r="E439" s="166" t="str">
        <f t="shared" si="24"/>
        <v/>
      </c>
      <c r="F439" s="165"/>
      <c r="G439" s="167"/>
      <c r="H439" s="168"/>
      <c r="I439" s="165"/>
      <c r="J439" s="164"/>
      <c r="K439" s="165"/>
      <c r="L439" s="165"/>
    </row>
    <row r="440" spans="1:12">
      <c r="A440" s="213" t="str">
        <f t="shared" ca="1" si="26"/>
        <v/>
      </c>
      <c r="B440" s="214" t="str">
        <f t="shared" ca="1" si="27"/>
        <v/>
      </c>
      <c r="C440" s="26" t="str">
        <f t="shared" ca="1" si="25"/>
        <v/>
      </c>
      <c r="D440" s="1"/>
      <c r="E440" s="166" t="str">
        <f t="shared" si="24"/>
        <v/>
      </c>
      <c r="F440" s="165"/>
      <c r="G440" s="167"/>
      <c r="H440" s="168"/>
      <c r="I440" s="165"/>
      <c r="J440" s="164"/>
      <c r="K440" s="165"/>
      <c r="L440" s="165"/>
    </row>
    <row r="441" spans="1:12">
      <c r="A441" s="213" t="str">
        <f t="shared" ca="1" si="26"/>
        <v/>
      </c>
      <c r="B441" s="214" t="str">
        <f t="shared" ca="1" si="27"/>
        <v/>
      </c>
      <c r="C441" s="26" t="str">
        <f t="shared" ca="1" si="25"/>
        <v/>
      </c>
      <c r="D441" s="1"/>
      <c r="E441" s="166" t="str">
        <f t="shared" si="24"/>
        <v/>
      </c>
      <c r="F441" s="165"/>
      <c r="G441" s="167"/>
      <c r="H441" s="168"/>
      <c r="I441" s="165"/>
      <c r="J441" s="164"/>
      <c r="K441" s="165"/>
      <c r="L441" s="165"/>
    </row>
    <row r="442" spans="1:12">
      <c r="A442" s="213" t="str">
        <f t="shared" ca="1" si="26"/>
        <v/>
      </c>
      <c r="B442" s="214" t="str">
        <f t="shared" ca="1" si="27"/>
        <v/>
      </c>
      <c r="C442" s="26" t="str">
        <f t="shared" ca="1" si="25"/>
        <v/>
      </c>
      <c r="D442" s="1"/>
      <c r="E442" s="166" t="str">
        <f t="shared" si="24"/>
        <v/>
      </c>
      <c r="F442" s="165"/>
      <c r="G442" s="167"/>
      <c r="H442" s="168"/>
      <c r="I442" s="165"/>
      <c r="J442" s="164"/>
      <c r="K442" s="165"/>
      <c r="L442" s="165"/>
    </row>
    <row r="443" spans="1:12">
      <c r="A443" s="213" t="str">
        <f t="shared" ca="1" si="26"/>
        <v/>
      </c>
      <c r="B443" s="214" t="str">
        <f t="shared" ca="1" si="27"/>
        <v/>
      </c>
      <c r="C443" s="26" t="str">
        <f t="shared" ca="1" si="25"/>
        <v/>
      </c>
      <c r="D443" s="1"/>
      <c r="E443" s="166" t="str">
        <f t="shared" si="24"/>
        <v/>
      </c>
      <c r="F443" s="165"/>
      <c r="G443" s="167"/>
      <c r="H443" s="168"/>
      <c r="I443" s="165"/>
      <c r="J443" s="164"/>
      <c r="K443" s="165"/>
      <c r="L443" s="165"/>
    </row>
    <row r="444" spans="1:12">
      <c r="A444" s="213" t="str">
        <f t="shared" ca="1" si="26"/>
        <v/>
      </c>
      <c r="B444" s="214" t="str">
        <f t="shared" ca="1" si="27"/>
        <v/>
      </c>
      <c r="C444" s="26" t="str">
        <f t="shared" ca="1" si="25"/>
        <v/>
      </c>
      <c r="D444" s="1"/>
      <c r="E444" s="166" t="str">
        <f t="shared" si="24"/>
        <v/>
      </c>
      <c r="F444" s="165"/>
      <c r="G444" s="167"/>
      <c r="H444" s="168"/>
      <c r="I444" s="165"/>
      <c r="J444" s="164"/>
      <c r="K444" s="165"/>
      <c r="L444" s="165"/>
    </row>
    <row r="445" spans="1:12">
      <c r="A445" s="213" t="str">
        <f t="shared" ca="1" si="26"/>
        <v/>
      </c>
      <c r="B445" s="214" t="str">
        <f t="shared" ca="1" si="27"/>
        <v/>
      </c>
      <c r="C445" s="26" t="str">
        <f t="shared" ca="1" si="25"/>
        <v/>
      </c>
      <c r="D445" s="1"/>
      <c r="E445" s="166" t="str">
        <f t="shared" si="24"/>
        <v/>
      </c>
      <c r="F445" s="165"/>
      <c r="G445" s="167"/>
      <c r="H445" s="168"/>
      <c r="I445" s="165"/>
      <c r="J445" s="164"/>
      <c r="K445" s="165"/>
      <c r="L445" s="165"/>
    </row>
    <row r="446" spans="1:12">
      <c r="A446" s="213" t="str">
        <f t="shared" ca="1" si="26"/>
        <v/>
      </c>
      <c r="B446" s="214" t="str">
        <f t="shared" ca="1" si="27"/>
        <v/>
      </c>
      <c r="C446" s="26" t="str">
        <f t="shared" ca="1" si="25"/>
        <v/>
      </c>
      <c r="D446" s="1"/>
      <c r="E446" s="166" t="str">
        <f t="shared" si="24"/>
        <v/>
      </c>
      <c r="F446" s="165"/>
      <c r="G446" s="167"/>
      <c r="H446" s="168"/>
      <c r="I446" s="165"/>
      <c r="J446" s="164"/>
      <c r="K446" s="165"/>
      <c r="L446" s="165"/>
    </row>
    <row r="447" spans="1:12">
      <c r="A447" s="213" t="str">
        <f t="shared" ca="1" si="26"/>
        <v/>
      </c>
      <c r="B447" s="214" t="str">
        <f t="shared" ca="1" si="27"/>
        <v/>
      </c>
      <c r="C447" s="26" t="str">
        <f t="shared" ca="1" si="25"/>
        <v/>
      </c>
      <c r="D447" s="1"/>
      <c r="E447" s="166" t="str">
        <f t="shared" ref="E447:E510" si="28">IF(ISBLANK(D447),"",VLOOKUP(D447,Gwent_gazetteer,2,FALSE))</f>
        <v/>
      </c>
      <c r="F447" s="165"/>
      <c r="G447" s="167"/>
      <c r="H447" s="168"/>
      <c r="I447" s="165"/>
      <c r="J447" s="164"/>
      <c r="K447" s="165"/>
      <c r="L447" s="165"/>
    </row>
    <row r="448" spans="1:12">
      <c r="A448" s="213" t="str">
        <f t="shared" ca="1" si="26"/>
        <v/>
      </c>
      <c r="B448" s="214" t="str">
        <f t="shared" ca="1" si="27"/>
        <v/>
      </c>
      <c r="C448" s="26" t="str">
        <f t="shared" ref="C448:C511" ca="1" si="29">IFERROR(IF(ISBLANK(B448),"",VLOOKUP(B448,GwentList,2,FALSE)),"")</f>
        <v/>
      </c>
      <c r="D448" s="1"/>
      <c r="E448" s="166" t="str">
        <f t="shared" si="28"/>
        <v/>
      </c>
      <c r="F448" s="165"/>
      <c r="G448" s="167"/>
      <c r="H448" s="168"/>
      <c r="I448" s="165"/>
      <c r="J448" s="164"/>
      <c r="K448" s="165"/>
      <c r="L448" s="165"/>
    </row>
    <row r="449" spans="1:12">
      <c r="A449" s="213" t="str">
        <f t="shared" ca="1" si="26"/>
        <v/>
      </c>
      <c r="B449" s="214" t="str">
        <f t="shared" ca="1" si="27"/>
        <v/>
      </c>
      <c r="C449" s="26" t="str">
        <f t="shared" ca="1" si="29"/>
        <v/>
      </c>
      <c r="D449" s="1"/>
      <c r="E449" s="166" t="str">
        <f t="shared" si="28"/>
        <v/>
      </c>
      <c r="F449" s="165"/>
      <c r="G449" s="167"/>
      <c r="H449" s="168"/>
      <c r="I449" s="165"/>
      <c r="J449" s="164"/>
      <c r="K449" s="165"/>
      <c r="L449" s="165"/>
    </row>
    <row r="450" spans="1:12">
      <c r="A450" s="213" t="str">
        <f t="shared" ca="1" si="26"/>
        <v/>
      </c>
      <c r="B450" s="214" t="str">
        <f t="shared" ca="1" si="27"/>
        <v/>
      </c>
      <c r="C450" s="26" t="str">
        <f t="shared" ca="1" si="29"/>
        <v/>
      </c>
      <c r="D450" s="1"/>
      <c r="E450" s="166" t="str">
        <f t="shared" si="28"/>
        <v/>
      </c>
      <c r="F450" s="165"/>
      <c r="G450" s="167"/>
      <c r="H450" s="168"/>
      <c r="I450" s="165"/>
      <c r="J450" s="164"/>
      <c r="K450" s="165"/>
      <c r="L450" s="165"/>
    </row>
    <row r="451" spans="1:12">
      <c r="A451" s="213" t="str">
        <f t="shared" ca="1" si="26"/>
        <v/>
      </c>
      <c r="B451" s="214" t="str">
        <f t="shared" ca="1" si="27"/>
        <v/>
      </c>
      <c r="C451" s="26" t="str">
        <f t="shared" ca="1" si="29"/>
        <v/>
      </c>
      <c r="D451" s="1"/>
      <c r="E451" s="166" t="str">
        <f t="shared" si="28"/>
        <v/>
      </c>
      <c r="F451" s="165"/>
      <c r="G451" s="167"/>
      <c r="H451" s="168"/>
      <c r="I451" s="165"/>
      <c r="J451" s="164"/>
      <c r="K451" s="165"/>
      <c r="L451" s="165"/>
    </row>
    <row r="452" spans="1:12">
      <c r="A452" s="213" t="str">
        <f t="shared" ca="1" si="26"/>
        <v/>
      </c>
      <c r="B452" s="214" t="str">
        <f t="shared" ca="1" si="27"/>
        <v/>
      </c>
      <c r="C452" s="26" t="str">
        <f t="shared" ca="1" si="29"/>
        <v/>
      </c>
      <c r="D452" s="1"/>
      <c r="E452" s="166" t="str">
        <f t="shared" si="28"/>
        <v/>
      </c>
      <c r="F452" s="165"/>
      <c r="G452" s="167"/>
      <c r="H452" s="168"/>
      <c r="I452" s="165"/>
      <c r="J452" s="164"/>
      <c r="K452" s="165"/>
      <c r="L452" s="165"/>
    </row>
    <row r="453" spans="1:12">
      <c r="A453" s="213" t="str">
        <f t="shared" ca="1" si="26"/>
        <v/>
      </c>
      <c r="B453" s="214" t="str">
        <f t="shared" ca="1" si="27"/>
        <v/>
      </c>
      <c r="C453" s="26" t="str">
        <f t="shared" ca="1" si="29"/>
        <v/>
      </c>
      <c r="D453" s="1"/>
      <c r="E453" s="166" t="str">
        <f t="shared" si="28"/>
        <v/>
      </c>
      <c r="F453" s="165"/>
      <c r="G453" s="167"/>
      <c r="H453" s="168"/>
      <c r="I453" s="165"/>
      <c r="J453" s="164"/>
      <c r="K453" s="165"/>
      <c r="L453" s="165"/>
    </row>
    <row r="454" spans="1:12">
      <c r="A454" s="213" t="str">
        <f t="shared" ca="1" si="26"/>
        <v/>
      </c>
      <c r="B454" s="214" t="str">
        <f t="shared" ca="1" si="27"/>
        <v/>
      </c>
      <c r="C454" s="26" t="str">
        <f t="shared" ca="1" si="29"/>
        <v/>
      </c>
      <c r="D454" s="1"/>
      <c r="E454" s="166" t="str">
        <f t="shared" si="28"/>
        <v/>
      </c>
      <c r="F454" s="165"/>
      <c r="G454" s="167"/>
      <c r="H454" s="168"/>
      <c r="I454" s="165"/>
      <c r="J454" s="164"/>
      <c r="K454" s="165"/>
      <c r="L454" s="165"/>
    </row>
    <row r="455" spans="1:12">
      <c r="A455" s="213" t="str">
        <f t="shared" ref="A455:A518" ca="1" si="30">IFERROR(IF(ISBLANK(B455),"",VLOOKUP(B455,GwentBTO,3,FALSE)),"")</f>
        <v/>
      </c>
      <c r="B455" s="214" t="str">
        <f t="shared" ref="B455:B518" ca="1" si="31">IFERROR(VLOOKUP(A455,BTOSHORTCODE,2,FALSE),"")</f>
        <v/>
      </c>
      <c r="C455" s="26" t="str">
        <f t="shared" ca="1" si="29"/>
        <v/>
      </c>
      <c r="D455" s="1"/>
      <c r="E455" s="166" t="str">
        <f t="shared" si="28"/>
        <v/>
      </c>
      <c r="F455" s="165"/>
      <c r="G455" s="167"/>
      <c r="H455" s="168"/>
      <c r="I455" s="165"/>
      <c r="J455" s="164"/>
      <c r="K455" s="165"/>
      <c r="L455" s="165"/>
    </row>
    <row r="456" spans="1:12">
      <c r="A456" s="213" t="str">
        <f t="shared" ca="1" si="30"/>
        <v/>
      </c>
      <c r="B456" s="214" t="str">
        <f t="shared" ca="1" si="31"/>
        <v/>
      </c>
      <c r="C456" s="26" t="str">
        <f t="shared" ca="1" si="29"/>
        <v/>
      </c>
      <c r="D456" s="1"/>
      <c r="E456" s="166" t="str">
        <f t="shared" si="28"/>
        <v/>
      </c>
      <c r="F456" s="165"/>
      <c r="G456" s="167"/>
      <c r="H456" s="168"/>
      <c r="I456" s="165"/>
      <c r="J456" s="164"/>
      <c r="K456" s="165"/>
      <c r="L456" s="165"/>
    </row>
    <row r="457" spans="1:12">
      <c r="A457" s="213" t="str">
        <f t="shared" ca="1" si="30"/>
        <v/>
      </c>
      <c r="B457" s="214" t="str">
        <f t="shared" ca="1" si="31"/>
        <v/>
      </c>
      <c r="C457" s="26" t="str">
        <f t="shared" ca="1" si="29"/>
        <v/>
      </c>
      <c r="D457" s="1"/>
      <c r="E457" s="166" t="str">
        <f t="shared" si="28"/>
        <v/>
      </c>
      <c r="F457" s="165"/>
      <c r="G457" s="167"/>
      <c r="H457" s="168"/>
      <c r="I457" s="165"/>
      <c r="J457" s="164"/>
      <c r="K457" s="165"/>
      <c r="L457" s="165"/>
    </row>
    <row r="458" spans="1:12">
      <c r="A458" s="213" t="str">
        <f t="shared" ca="1" si="30"/>
        <v/>
      </c>
      <c r="B458" s="214" t="str">
        <f t="shared" ca="1" si="31"/>
        <v/>
      </c>
      <c r="C458" s="26" t="str">
        <f t="shared" ca="1" si="29"/>
        <v/>
      </c>
      <c r="D458" s="1"/>
      <c r="E458" s="166" t="str">
        <f t="shared" si="28"/>
        <v/>
      </c>
      <c r="F458" s="165"/>
      <c r="G458" s="167"/>
      <c r="H458" s="168"/>
      <c r="I458" s="165"/>
      <c r="J458" s="164"/>
      <c r="K458" s="165"/>
      <c r="L458" s="165"/>
    </row>
    <row r="459" spans="1:12">
      <c r="A459" s="213" t="str">
        <f t="shared" ca="1" si="30"/>
        <v/>
      </c>
      <c r="B459" s="214" t="str">
        <f t="shared" ca="1" si="31"/>
        <v/>
      </c>
      <c r="C459" s="26" t="str">
        <f t="shared" ca="1" si="29"/>
        <v/>
      </c>
      <c r="D459" s="1"/>
      <c r="E459" s="166" t="str">
        <f t="shared" si="28"/>
        <v/>
      </c>
      <c r="F459" s="165"/>
      <c r="G459" s="167"/>
      <c r="H459" s="168"/>
      <c r="I459" s="165"/>
      <c r="J459" s="164"/>
      <c r="K459" s="165"/>
      <c r="L459" s="165"/>
    </row>
    <row r="460" spans="1:12">
      <c r="A460" s="213" t="str">
        <f t="shared" ca="1" si="30"/>
        <v/>
      </c>
      <c r="B460" s="214" t="str">
        <f t="shared" ca="1" si="31"/>
        <v/>
      </c>
      <c r="C460" s="26" t="str">
        <f t="shared" ca="1" si="29"/>
        <v/>
      </c>
      <c r="D460" s="1"/>
      <c r="E460" s="166" t="str">
        <f t="shared" si="28"/>
        <v/>
      </c>
      <c r="F460" s="165"/>
      <c r="G460" s="167"/>
      <c r="H460" s="168"/>
      <c r="I460" s="165"/>
      <c r="J460" s="164"/>
      <c r="K460" s="165"/>
      <c r="L460" s="165"/>
    </row>
    <row r="461" spans="1:12">
      <c r="A461" s="213" t="str">
        <f t="shared" ca="1" si="30"/>
        <v/>
      </c>
      <c r="B461" s="214" t="str">
        <f t="shared" ca="1" si="31"/>
        <v/>
      </c>
      <c r="C461" s="26" t="str">
        <f t="shared" ca="1" si="29"/>
        <v/>
      </c>
      <c r="D461" s="1"/>
      <c r="E461" s="166" t="str">
        <f t="shared" si="28"/>
        <v/>
      </c>
      <c r="F461" s="165"/>
      <c r="G461" s="167"/>
      <c r="H461" s="168"/>
      <c r="I461" s="165"/>
      <c r="J461" s="164"/>
      <c r="K461" s="165"/>
      <c r="L461" s="165"/>
    </row>
    <row r="462" spans="1:12">
      <c r="A462" s="213" t="str">
        <f t="shared" ca="1" si="30"/>
        <v/>
      </c>
      <c r="B462" s="214" t="str">
        <f t="shared" ca="1" si="31"/>
        <v/>
      </c>
      <c r="C462" s="26" t="str">
        <f t="shared" ca="1" si="29"/>
        <v/>
      </c>
      <c r="D462" s="1"/>
      <c r="E462" s="166" t="str">
        <f t="shared" si="28"/>
        <v/>
      </c>
      <c r="F462" s="165"/>
      <c r="G462" s="167"/>
      <c r="H462" s="168"/>
      <c r="I462" s="165"/>
      <c r="J462" s="164"/>
      <c r="K462" s="165"/>
      <c r="L462" s="165"/>
    </row>
    <row r="463" spans="1:12">
      <c r="A463" s="213" t="str">
        <f t="shared" ca="1" si="30"/>
        <v/>
      </c>
      <c r="B463" s="214" t="str">
        <f t="shared" ca="1" si="31"/>
        <v/>
      </c>
      <c r="C463" s="26" t="str">
        <f t="shared" ca="1" si="29"/>
        <v/>
      </c>
      <c r="D463" s="1"/>
      <c r="E463" s="166" t="str">
        <f t="shared" si="28"/>
        <v/>
      </c>
      <c r="F463" s="165"/>
      <c r="G463" s="167"/>
      <c r="H463" s="168"/>
      <c r="I463" s="165"/>
      <c r="J463" s="164"/>
      <c r="K463" s="165"/>
      <c r="L463" s="165"/>
    </row>
    <row r="464" spans="1:12">
      <c r="A464" s="213" t="str">
        <f t="shared" ca="1" si="30"/>
        <v/>
      </c>
      <c r="B464" s="214" t="str">
        <f t="shared" ca="1" si="31"/>
        <v/>
      </c>
      <c r="C464" s="26" t="str">
        <f t="shared" ca="1" si="29"/>
        <v/>
      </c>
      <c r="D464" s="1"/>
      <c r="E464" s="166" t="str">
        <f t="shared" si="28"/>
        <v/>
      </c>
      <c r="F464" s="165"/>
      <c r="G464" s="167"/>
      <c r="H464" s="168"/>
      <c r="I464" s="165"/>
      <c r="J464" s="164"/>
      <c r="K464" s="165"/>
      <c r="L464" s="165"/>
    </row>
    <row r="465" spans="1:12">
      <c r="A465" s="213" t="str">
        <f t="shared" ca="1" si="30"/>
        <v/>
      </c>
      <c r="B465" s="214" t="str">
        <f t="shared" ca="1" si="31"/>
        <v/>
      </c>
      <c r="C465" s="26" t="str">
        <f t="shared" ca="1" si="29"/>
        <v/>
      </c>
      <c r="D465" s="1"/>
      <c r="E465" s="166" t="str">
        <f t="shared" si="28"/>
        <v/>
      </c>
      <c r="F465" s="165"/>
      <c r="G465" s="167"/>
      <c r="H465" s="168"/>
      <c r="I465" s="165"/>
      <c r="J465" s="164"/>
      <c r="K465" s="165"/>
      <c r="L465" s="165"/>
    </row>
    <row r="466" spans="1:12">
      <c r="A466" s="213" t="str">
        <f t="shared" ca="1" si="30"/>
        <v/>
      </c>
      <c r="B466" s="214" t="str">
        <f t="shared" ca="1" si="31"/>
        <v/>
      </c>
      <c r="C466" s="26" t="str">
        <f t="shared" ca="1" si="29"/>
        <v/>
      </c>
      <c r="D466" s="1"/>
      <c r="E466" s="166" t="str">
        <f t="shared" si="28"/>
        <v/>
      </c>
      <c r="F466" s="165"/>
      <c r="G466" s="167"/>
      <c r="H466" s="168"/>
      <c r="I466" s="165"/>
      <c r="J466" s="164"/>
      <c r="K466" s="165"/>
      <c r="L466" s="165"/>
    </row>
    <row r="467" spans="1:12">
      <c r="A467" s="213" t="str">
        <f t="shared" ca="1" si="30"/>
        <v/>
      </c>
      <c r="B467" s="214" t="str">
        <f t="shared" ca="1" si="31"/>
        <v/>
      </c>
      <c r="C467" s="26" t="str">
        <f t="shared" ca="1" si="29"/>
        <v/>
      </c>
      <c r="D467" s="1"/>
      <c r="E467" s="166" t="str">
        <f t="shared" si="28"/>
        <v/>
      </c>
      <c r="F467" s="165"/>
      <c r="G467" s="167"/>
      <c r="H467" s="168"/>
      <c r="I467" s="165"/>
      <c r="J467" s="164"/>
      <c r="K467" s="165"/>
      <c r="L467" s="165"/>
    </row>
    <row r="468" spans="1:12">
      <c r="A468" s="213" t="str">
        <f t="shared" ca="1" si="30"/>
        <v/>
      </c>
      <c r="B468" s="214" t="str">
        <f t="shared" ca="1" si="31"/>
        <v/>
      </c>
      <c r="C468" s="26" t="str">
        <f t="shared" ca="1" si="29"/>
        <v/>
      </c>
      <c r="D468" s="1"/>
      <c r="E468" s="166" t="str">
        <f t="shared" si="28"/>
        <v/>
      </c>
      <c r="F468" s="165"/>
      <c r="G468" s="167"/>
      <c r="H468" s="168"/>
      <c r="I468" s="165"/>
      <c r="J468" s="164"/>
      <c r="K468" s="165"/>
      <c r="L468" s="165"/>
    </row>
    <row r="469" spans="1:12">
      <c r="A469" s="213" t="str">
        <f t="shared" ca="1" si="30"/>
        <v/>
      </c>
      <c r="B469" s="214" t="str">
        <f t="shared" ca="1" si="31"/>
        <v/>
      </c>
      <c r="C469" s="26" t="str">
        <f t="shared" ca="1" si="29"/>
        <v/>
      </c>
      <c r="D469" s="1"/>
      <c r="E469" s="166" t="str">
        <f t="shared" si="28"/>
        <v/>
      </c>
      <c r="F469" s="165"/>
      <c r="G469" s="167"/>
      <c r="H469" s="168"/>
      <c r="I469" s="165"/>
      <c r="J469" s="164"/>
      <c r="K469" s="165"/>
      <c r="L469" s="165"/>
    </row>
    <row r="470" spans="1:12">
      <c r="A470" s="213" t="str">
        <f t="shared" ca="1" si="30"/>
        <v/>
      </c>
      <c r="B470" s="214" t="str">
        <f t="shared" ca="1" si="31"/>
        <v/>
      </c>
      <c r="C470" s="26" t="str">
        <f t="shared" ca="1" si="29"/>
        <v/>
      </c>
      <c r="D470" s="1"/>
      <c r="E470" s="166" t="str">
        <f t="shared" si="28"/>
        <v/>
      </c>
      <c r="F470" s="165"/>
      <c r="G470" s="167"/>
      <c r="H470" s="168"/>
      <c r="I470" s="165"/>
      <c r="J470" s="164"/>
      <c r="K470" s="165"/>
      <c r="L470" s="165"/>
    </row>
    <row r="471" spans="1:12">
      <c r="A471" s="213" t="str">
        <f t="shared" ca="1" si="30"/>
        <v/>
      </c>
      <c r="B471" s="214" t="str">
        <f t="shared" ca="1" si="31"/>
        <v/>
      </c>
      <c r="C471" s="26" t="str">
        <f t="shared" ca="1" si="29"/>
        <v/>
      </c>
      <c r="D471" s="1"/>
      <c r="E471" s="166" t="str">
        <f t="shared" si="28"/>
        <v/>
      </c>
      <c r="F471" s="165"/>
      <c r="G471" s="167"/>
      <c r="H471" s="168"/>
      <c r="I471" s="165"/>
      <c r="J471" s="164"/>
      <c r="K471" s="165"/>
      <c r="L471" s="165"/>
    </row>
    <row r="472" spans="1:12">
      <c r="A472" s="213" t="str">
        <f t="shared" ca="1" si="30"/>
        <v/>
      </c>
      <c r="B472" s="214" t="str">
        <f t="shared" ca="1" si="31"/>
        <v/>
      </c>
      <c r="C472" s="26" t="str">
        <f t="shared" ca="1" si="29"/>
        <v/>
      </c>
      <c r="D472" s="1"/>
      <c r="E472" s="166" t="str">
        <f t="shared" si="28"/>
        <v/>
      </c>
      <c r="F472" s="165"/>
      <c r="G472" s="167"/>
      <c r="H472" s="168"/>
      <c r="I472" s="165"/>
      <c r="J472" s="164"/>
      <c r="K472" s="165"/>
      <c r="L472" s="165"/>
    </row>
    <row r="473" spans="1:12">
      <c r="A473" s="213" t="str">
        <f t="shared" ca="1" si="30"/>
        <v/>
      </c>
      <c r="B473" s="214" t="str">
        <f t="shared" ca="1" si="31"/>
        <v/>
      </c>
      <c r="C473" s="26" t="str">
        <f t="shared" ca="1" si="29"/>
        <v/>
      </c>
      <c r="D473" s="1"/>
      <c r="E473" s="166" t="str">
        <f t="shared" si="28"/>
        <v/>
      </c>
      <c r="F473" s="165"/>
      <c r="G473" s="167"/>
      <c r="H473" s="168"/>
      <c r="I473" s="165"/>
      <c r="J473" s="164"/>
      <c r="K473" s="165"/>
      <c r="L473" s="165"/>
    </row>
    <row r="474" spans="1:12">
      <c r="A474" s="213" t="str">
        <f t="shared" ca="1" si="30"/>
        <v/>
      </c>
      <c r="B474" s="214" t="str">
        <f t="shared" ca="1" si="31"/>
        <v/>
      </c>
      <c r="C474" s="26" t="str">
        <f t="shared" ca="1" si="29"/>
        <v/>
      </c>
      <c r="D474" s="1"/>
      <c r="E474" s="166" t="str">
        <f t="shared" si="28"/>
        <v/>
      </c>
      <c r="F474" s="165"/>
      <c r="G474" s="167"/>
      <c r="H474" s="168"/>
      <c r="I474" s="165"/>
      <c r="J474" s="164"/>
      <c r="K474" s="165"/>
      <c r="L474" s="165"/>
    </row>
    <row r="475" spans="1:12">
      <c r="A475" s="213" t="str">
        <f t="shared" ca="1" si="30"/>
        <v/>
      </c>
      <c r="B475" s="214" t="str">
        <f t="shared" ca="1" si="31"/>
        <v/>
      </c>
      <c r="C475" s="26" t="str">
        <f t="shared" ca="1" si="29"/>
        <v/>
      </c>
      <c r="D475" s="1"/>
      <c r="E475" s="166" t="str">
        <f t="shared" si="28"/>
        <v/>
      </c>
      <c r="F475" s="165"/>
      <c r="G475" s="167"/>
      <c r="H475" s="168"/>
      <c r="I475" s="165"/>
      <c r="J475" s="164"/>
      <c r="K475" s="165"/>
      <c r="L475" s="165"/>
    </row>
    <row r="476" spans="1:12">
      <c r="A476" s="213" t="str">
        <f t="shared" ca="1" si="30"/>
        <v/>
      </c>
      <c r="B476" s="214" t="str">
        <f t="shared" ca="1" si="31"/>
        <v/>
      </c>
      <c r="C476" s="26" t="str">
        <f t="shared" ca="1" si="29"/>
        <v/>
      </c>
      <c r="D476" s="1"/>
      <c r="E476" s="166" t="str">
        <f t="shared" si="28"/>
        <v/>
      </c>
      <c r="F476" s="165"/>
      <c r="G476" s="167"/>
      <c r="H476" s="168"/>
      <c r="I476" s="165"/>
      <c r="J476" s="164"/>
      <c r="K476" s="165"/>
      <c r="L476" s="165"/>
    </row>
    <row r="477" spans="1:12">
      <c r="A477" s="213" t="str">
        <f t="shared" ca="1" si="30"/>
        <v/>
      </c>
      <c r="B477" s="214" t="str">
        <f t="shared" ca="1" si="31"/>
        <v/>
      </c>
      <c r="C477" s="26" t="str">
        <f t="shared" ca="1" si="29"/>
        <v/>
      </c>
      <c r="D477" s="1"/>
      <c r="E477" s="166" t="str">
        <f t="shared" si="28"/>
        <v/>
      </c>
      <c r="F477" s="165"/>
      <c r="G477" s="167"/>
      <c r="H477" s="168"/>
      <c r="I477" s="165"/>
      <c r="J477" s="164"/>
      <c r="K477" s="165"/>
      <c r="L477" s="165"/>
    </row>
    <row r="478" spans="1:12">
      <c r="A478" s="213" t="str">
        <f t="shared" ca="1" si="30"/>
        <v/>
      </c>
      <c r="B478" s="214" t="str">
        <f t="shared" ca="1" si="31"/>
        <v/>
      </c>
      <c r="C478" s="26" t="str">
        <f t="shared" ca="1" si="29"/>
        <v/>
      </c>
      <c r="D478" s="1"/>
      <c r="E478" s="166" t="str">
        <f t="shared" si="28"/>
        <v/>
      </c>
      <c r="F478" s="165"/>
      <c r="G478" s="167"/>
      <c r="H478" s="168"/>
      <c r="I478" s="165"/>
      <c r="J478" s="164"/>
      <c r="K478" s="165"/>
      <c r="L478" s="165"/>
    </row>
    <row r="479" spans="1:12">
      <c r="A479" s="213" t="str">
        <f t="shared" ca="1" si="30"/>
        <v/>
      </c>
      <c r="B479" s="214" t="str">
        <f t="shared" ca="1" si="31"/>
        <v/>
      </c>
      <c r="C479" s="26" t="str">
        <f t="shared" ca="1" si="29"/>
        <v/>
      </c>
      <c r="D479" s="1"/>
      <c r="E479" s="166" t="str">
        <f t="shared" si="28"/>
        <v/>
      </c>
      <c r="F479" s="165"/>
      <c r="G479" s="167"/>
      <c r="H479" s="168"/>
      <c r="I479" s="165"/>
      <c r="J479" s="164"/>
      <c r="K479" s="165"/>
      <c r="L479" s="165"/>
    </row>
    <row r="480" spans="1:12">
      <c r="A480" s="213" t="str">
        <f t="shared" ca="1" si="30"/>
        <v/>
      </c>
      <c r="B480" s="214" t="str">
        <f t="shared" ca="1" si="31"/>
        <v/>
      </c>
      <c r="C480" s="26" t="str">
        <f t="shared" ca="1" si="29"/>
        <v/>
      </c>
      <c r="D480" s="1"/>
      <c r="E480" s="166" t="str">
        <f t="shared" si="28"/>
        <v/>
      </c>
      <c r="F480" s="165"/>
      <c r="G480" s="167"/>
      <c r="H480" s="168"/>
      <c r="I480" s="165"/>
      <c r="J480" s="164"/>
      <c r="K480" s="165"/>
      <c r="L480" s="165"/>
    </row>
    <row r="481" spans="1:12">
      <c r="A481" s="213" t="str">
        <f t="shared" ca="1" si="30"/>
        <v/>
      </c>
      <c r="B481" s="214" t="str">
        <f t="shared" ca="1" si="31"/>
        <v/>
      </c>
      <c r="C481" s="26" t="str">
        <f t="shared" ca="1" si="29"/>
        <v/>
      </c>
      <c r="D481" s="1"/>
      <c r="E481" s="166" t="str">
        <f t="shared" si="28"/>
        <v/>
      </c>
      <c r="F481" s="165"/>
      <c r="G481" s="167"/>
      <c r="H481" s="168"/>
      <c r="I481" s="165"/>
      <c r="J481" s="164"/>
      <c r="K481" s="165"/>
      <c r="L481" s="165"/>
    </row>
    <row r="482" spans="1:12">
      <c r="A482" s="213" t="str">
        <f t="shared" ca="1" si="30"/>
        <v/>
      </c>
      <c r="B482" s="214" t="str">
        <f t="shared" ca="1" si="31"/>
        <v/>
      </c>
      <c r="C482" s="26" t="str">
        <f t="shared" ca="1" si="29"/>
        <v/>
      </c>
      <c r="D482" s="1"/>
      <c r="E482" s="166" t="str">
        <f t="shared" si="28"/>
        <v/>
      </c>
      <c r="F482" s="165"/>
      <c r="G482" s="167"/>
      <c r="H482" s="168"/>
      <c r="I482" s="165"/>
      <c r="J482" s="164"/>
      <c r="K482" s="165"/>
      <c r="L482" s="165"/>
    </row>
    <row r="483" spans="1:12">
      <c r="A483" s="213" t="str">
        <f t="shared" ca="1" si="30"/>
        <v/>
      </c>
      <c r="B483" s="214" t="str">
        <f t="shared" ca="1" si="31"/>
        <v/>
      </c>
      <c r="C483" s="26" t="str">
        <f t="shared" ca="1" si="29"/>
        <v/>
      </c>
      <c r="D483" s="1"/>
      <c r="E483" s="166" t="str">
        <f t="shared" si="28"/>
        <v/>
      </c>
      <c r="F483" s="165"/>
      <c r="G483" s="167"/>
      <c r="H483" s="168"/>
      <c r="I483" s="165"/>
      <c r="J483" s="164"/>
      <c r="K483" s="165"/>
      <c r="L483" s="165"/>
    </row>
    <row r="484" spans="1:12">
      <c r="A484" s="213" t="str">
        <f t="shared" ca="1" si="30"/>
        <v/>
      </c>
      <c r="B484" s="214" t="str">
        <f t="shared" ca="1" si="31"/>
        <v/>
      </c>
      <c r="C484" s="26" t="str">
        <f t="shared" ca="1" si="29"/>
        <v/>
      </c>
      <c r="D484" s="1"/>
      <c r="E484" s="166" t="str">
        <f t="shared" si="28"/>
        <v/>
      </c>
      <c r="F484" s="165"/>
      <c r="G484" s="167"/>
      <c r="H484" s="168"/>
      <c r="I484" s="165"/>
      <c r="J484" s="164"/>
      <c r="K484" s="165"/>
      <c r="L484" s="165"/>
    </row>
    <row r="485" spans="1:12">
      <c r="A485" s="213" t="str">
        <f t="shared" ca="1" si="30"/>
        <v/>
      </c>
      <c r="B485" s="214" t="str">
        <f t="shared" ca="1" si="31"/>
        <v/>
      </c>
      <c r="C485" s="26" t="str">
        <f t="shared" ca="1" si="29"/>
        <v/>
      </c>
      <c r="D485" s="1"/>
      <c r="E485" s="166" t="str">
        <f t="shared" si="28"/>
        <v/>
      </c>
      <c r="F485" s="165"/>
      <c r="G485" s="167"/>
      <c r="H485" s="168"/>
      <c r="I485" s="165"/>
      <c r="J485" s="164"/>
      <c r="K485" s="165"/>
      <c r="L485" s="165"/>
    </row>
    <row r="486" spans="1:12">
      <c r="A486" s="213" t="str">
        <f t="shared" ca="1" si="30"/>
        <v/>
      </c>
      <c r="B486" s="214" t="str">
        <f t="shared" ca="1" si="31"/>
        <v/>
      </c>
      <c r="C486" s="26" t="str">
        <f t="shared" ca="1" si="29"/>
        <v/>
      </c>
      <c r="D486" s="1"/>
      <c r="E486" s="166" t="str">
        <f t="shared" si="28"/>
        <v/>
      </c>
      <c r="F486" s="165"/>
      <c r="G486" s="167"/>
      <c r="H486" s="168"/>
      <c r="I486" s="165"/>
      <c r="J486" s="164"/>
      <c r="K486" s="165"/>
      <c r="L486" s="165"/>
    </row>
    <row r="487" spans="1:12">
      <c r="A487" s="213" t="str">
        <f t="shared" ca="1" si="30"/>
        <v/>
      </c>
      <c r="B487" s="214" t="str">
        <f t="shared" ca="1" si="31"/>
        <v/>
      </c>
      <c r="C487" s="26" t="str">
        <f t="shared" ca="1" si="29"/>
        <v/>
      </c>
      <c r="D487" s="1"/>
      <c r="E487" s="166" t="str">
        <f t="shared" si="28"/>
        <v/>
      </c>
      <c r="F487" s="165"/>
      <c r="G487" s="167"/>
      <c r="H487" s="168"/>
      <c r="I487" s="165"/>
      <c r="J487" s="164"/>
      <c r="K487" s="165"/>
      <c r="L487" s="165"/>
    </row>
    <row r="488" spans="1:12">
      <c r="A488" s="213" t="str">
        <f t="shared" ca="1" si="30"/>
        <v/>
      </c>
      <c r="B488" s="214" t="str">
        <f t="shared" ca="1" si="31"/>
        <v/>
      </c>
      <c r="C488" s="26" t="str">
        <f t="shared" ca="1" si="29"/>
        <v/>
      </c>
      <c r="D488" s="1"/>
      <c r="E488" s="166" t="str">
        <f t="shared" si="28"/>
        <v/>
      </c>
      <c r="F488" s="165"/>
      <c r="G488" s="167"/>
      <c r="H488" s="168"/>
      <c r="I488" s="165"/>
      <c r="J488" s="164"/>
      <c r="K488" s="165"/>
      <c r="L488" s="165"/>
    </row>
    <row r="489" spans="1:12">
      <c r="A489" s="213" t="str">
        <f t="shared" ca="1" si="30"/>
        <v/>
      </c>
      <c r="B489" s="214" t="str">
        <f t="shared" ca="1" si="31"/>
        <v/>
      </c>
      <c r="C489" s="26" t="str">
        <f t="shared" ca="1" si="29"/>
        <v/>
      </c>
      <c r="D489" s="1"/>
      <c r="E489" s="166" t="str">
        <f t="shared" si="28"/>
        <v/>
      </c>
      <c r="F489" s="165"/>
      <c r="G489" s="167"/>
      <c r="H489" s="168"/>
      <c r="I489" s="165"/>
      <c r="J489" s="164"/>
      <c r="K489" s="165"/>
      <c r="L489" s="165"/>
    </row>
    <row r="490" spans="1:12">
      <c r="A490" s="213" t="str">
        <f t="shared" ca="1" si="30"/>
        <v/>
      </c>
      <c r="B490" s="214" t="str">
        <f t="shared" ca="1" si="31"/>
        <v/>
      </c>
      <c r="C490" s="26" t="str">
        <f t="shared" ca="1" si="29"/>
        <v/>
      </c>
      <c r="D490" s="1"/>
      <c r="E490" s="166" t="str">
        <f t="shared" si="28"/>
        <v/>
      </c>
      <c r="F490" s="165"/>
      <c r="G490" s="167"/>
      <c r="H490" s="168"/>
      <c r="I490" s="165"/>
      <c r="J490" s="164"/>
      <c r="K490" s="165"/>
      <c r="L490" s="165"/>
    </row>
    <row r="491" spans="1:12">
      <c r="A491" s="213" t="str">
        <f t="shared" ca="1" si="30"/>
        <v/>
      </c>
      <c r="B491" s="214" t="str">
        <f t="shared" ca="1" si="31"/>
        <v/>
      </c>
      <c r="C491" s="26" t="str">
        <f t="shared" ca="1" si="29"/>
        <v/>
      </c>
      <c r="D491" s="1"/>
      <c r="E491" s="166" t="str">
        <f t="shared" si="28"/>
        <v/>
      </c>
      <c r="F491" s="165"/>
      <c r="G491" s="167"/>
      <c r="H491" s="168"/>
      <c r="I491" s="165"/>
      <c r="J491" s="164"/>
      <c r="K491" s="165"/>
      <c r="L491" s="165"/>
    </row>
    <row r="492" spans="1:12">
      <c r="A492" s="213" t="str">
        <f t="shared" ca="1" si="30"/>
        <v/>
      </c>
      <c r="B492" s="214" t="str">
        <f t="shared" ca="1" si="31"/>
        <v/>
      </c>
      <c r="C492" s="26" t="str">
        <f t="shared" ca="1" si="29"/>
        <v/>
      </c>
      <c r="D492" s="1"/>
      <c r="E492" s="166" t="str">
        <f t="shared" si="28"/>
        <v/>
      </c>
      <c r="F492" s="165"/>
      <c r="G492" s="167"/>
      <c r="H492" s="168"/>
      <c r="I492" s="165"/>
      <c r="J492" s="164"/>
      <c r="K492" s="165"/>
      <c r="L492" s="165"/>
    </row>
    <row r="493" spans="1:12">
      <c r="A493" s="213" t="str">
        <f t="shared" ca="1" si="30"/>
        <v/>
      </c>
      <c r="B493" s="214" t="str">
        <f t="shared" ca="1" si="31"/>
        <v/>
      </c>
      <c r="C493" s="26" t="str">
        <f t="shared" ca="1" si="29"/>
        <v/>
      </c>
      <c r="D493" s="1"/>
      <c r="E493" s="166" t="str">
        <f t="shared" si="28"/>
        <v/>
      </c>
      <c r="F493" s="165"/>
      <c r="G493" s="167"/>
      <c r="H493" s="168"/>
      <c r="I493" s="165"/>
      <c r="J493" s="164"/>
      <c r="K493" s="165"/>
      <c r="L493" s="165"/>
    </row>
    <row r="494" spans="1:12">
      <c r="A494" s="213" t="str">
        <f t="shared" ca="1" si="30"/>
        <v/>
      </c>
      <c r="B494" s="214" t="str">
        <f t="shared" ca="1" si="31"/>
        <v/>
      </c>
      <c r="C494" s="26" t="str">
        <f t="shared" ca="1" si="29"/>
        <v/>
      </c>
      <c r="D494" s="1"/>
      <c r="E494" s="166" t="str">
        <f t="shared" si="28"/>
        <v/>
      </c>
      <c r="F494" s="165"/>
      <c r="G494" s="167"/>
      <c r="H494" s="168"/>
      <c r="I494" s="165"/>
      <c r="J494" s="164"/>
      <c r="K494" s="165"/>
      <c r="L494" s="165"/>
    </row>
    <row r="495" spans="1:12">
      <c r="A495" s="213" t="str">
        <f t="shared" ca="1" si="30"/>
        <v/>
      </c>
      <c r="B495" s="214" t="str">
        <f t="shared" ca="1" si="31"/>
        <v/>
      </c>
      <c r="C495" s="26" t="str">
        <f t="shared" ca="1" si="29"/>
        <v/>
      </c>
      <c r="D495" s="1"/>
      <c r="E495" s="166" t="str">
        <f t="shared" si="28"/>
        <v/>
      </c>
      <c r="F495" s="165"/>
      <c r="G495" s="167"/>
      <c r="H495" s="168"/>
      <c r="I495" s="165"/>
      <c r="J495" s="164"/>
      <c r="K495" s="165"/>
      <c r="L495" s="165"/>
    </row>
    <row r="496" spans="1:12">
      <c r="A496" s="213" t="str">
        <f t="shared" ca="1" si="30"/>
        <v/>
      </c>
      <c r="B496" s="214" t="str">
        <f t="shared" ca="1" si="31"/>
        <v/>
      </c>
      <c r="C496" s="26" t="str">
        <f t="shared" ca="1" si="29"/>
        <v/>
      </c>
      <c r="D496" s="1"/>
      <c r="E496" s="166" t="str">
        <f t="shared" si="28"/>
        <v/>
      </c>
      <c r="F496" s="165"/>
      <c r="G496" s="167"/>
      <c r="H496" s="168"/>
      <c r="I496" s="165"/>
      <c r="J496" s="164"/>
      <c r="K496" s="165"/>
      <c r="L496" s="165"/>
    </row>
    <row r="497" spans="1:12">
      <c r="A497" s="213" t="str">
        <f t="shared" ca="1" si="30"/>
        <v/>
      </c>
      <c r="B497" s="214" t="str">
        <f t="shared" ca="1" si="31"/>
        <v/>
      </c>
      <c r="C497" s="26" t="str">
        <f t="shared" ca="1" si="29"/>
        <v/>
      </c>
      <c r="D497" s="1"/>
      <c r="E497" s="166" t="str">
        <f t="shared" si="28"/>
        <v/>
      </c>
      <c r="F497" s="165"/>
      <c r="G497" s="167"/>
      <c r="H497" s="168"/>
      <c r="I497" s="165"/>
      <c r="J497" s="164"/>
      <c r="K497" s="165"/>
      <c r="L497" s="165"/>
    </row>
    <row r="498" spans="1:12">
      <c r="A498" s="213" t="str">
        <f t="shared" ca="1" si="30"/>
        <v/>
      </c>
      <c r="B498" s="214" t="str">
        <f t="shared" ca="1" si="31"/>
        <v/>
      </c>
      <c r="C498" s="26" t="str">
        <f t="shared" ca="1" si="29"/>
        <v/>
      </c>
      <c r="D498" s="1"/>
      <c r="E498" s="166" t="str">
        <f t="shared" si="28"/>
        <v/>
      </c>
      <c r="F498" s="165"/>
      <c r="G498" s="167"/>
      <c r="H498" s="168"/>
      <c r="I498" s="165"/>
      <c r="J498" s="164"/>
      <c r="K498" s="165"/>
      <c r="L498" s="165"/>
    </row>
    <row r="499" spans="1:12">
      <c r="A499" s="213" t="str">
        <f t="shared" ca="1" si="30"/>
        <v/>
      </c>
      <c r="B499" s="214" t="str">
        <f t="shared" ca="1" si="31"/>
        <v/>
      </c>
      <c r="C499" s="26" t="str">
        <f t="shared" ca="1" si="29"/>
        <v/>
      </c>
      <c r="D499" s="1"/>
      <c r="E499" s="166" t="str">
        <f t="shared" si="28"/>
        <v/>
      </c>
      <c r="F499" s="165"/>
      <c r="G499" s="167"/>
      <c r="H499" s="168"/>
      <c r="I499" s="165"/>
      <c r="J499" s="164"/>
      <c r="K499" s="165"/>
      <c r="L499" s="165"/>
    </row>
    <row r="500" spans="1:12">
      <c r="A500" s="213" t="str">
        <f t="shared" ca="1" si="30"/>
        <v/>
      </c>
      <c r="B500" s="214" t="str">
        <f t="shared" ca="1" si="31"/>
        <v/>
      </c>
      <c r="C500" s="26" t="str">
        <f t="shared" ca="1" si="29"/>
        <v/>
      </c>
      <c r="D500" s="1"/>
      <c r="E500" s="166" t="str">
        <f t="shared" si="28"/>
        <v/>
      </c>
      <c r="F500" s="165"/>
      <c r="G500" s="167"/>
      <c r="H500" s="167"/>
      <c r="I500" s="165"/>
      <c r="J500" s="164"/>
      <c r="K500" s="165"/>
      <c r="L500" s="165"/>
    </row>
    <row r="501" spans="1:12">
      <c r="A501" s="213" t="str">
        <f t="shared" ca="1" si="30"/>
        <v/>
      </c>
      <c r="B501" s="214" t="str">
        <f t="shared" ca="1" si="31"/>
        <v/>
      </c>
      <c r="C501" s="26" t="str">
        <f t="shared" ca="1" si="29"/>
        <v/>
      </c>
      <c r="D501" s="1"/>
      <c r="E501" s="166" t="str">
        <f t="shared" si="28"/>
        <v/>
      </c>
      <c r="F501" s="165"/>
      <c r="G501" s="167"/>
      <c r="H501" s="167"/>
      <c r="I501" s="165"/>
      <c r="J501" s="164"/>
      <c r="K501" s="165"/>
      <c r="L501" s="165"/>
    </row>
    <row r="502" spans="1:12">
      <c r="A502" s="213" t="str">
        <f t="shared" ca="1" si="30"/>
        <v/>
      </c>
      <c r="B502" s="214" t="str">
        <f t="shared" ca="1" si="31"/>
        <v/>
      </c>
      <c r="C502" s="26" t="str">
        <f t="shared" ca="1" si="29"/>
        <v/>
      </c>
      <c r="D502" s="1"/>
      <c r="E502" s="166" t="str">
        <f t="shared" si="28"/>
        <v/>
      </c>
      <c r="F502" s="165"/>
      <c r="G502" s="167"/>
      <c r="H502" s="167"/>
      <c r="I502" s="165"/>
      <c r="J502" s="164"/>
      <c r="K502" s="165"/>
      <c r="L502" s="165"/>
    </row>
    <row r="503" spans="1:12">
      <c r="A503" s="213" t="str">
        <f t="shared" ca="1" si="30"/>
        <v/>
      </c>
      <c r="B503" s="214" t="str">
        <f t="shared" ca="1" si="31"/>
        <v/>
      </c>
      <c r="C503" s="26" t="str">
        <f t="shared" ca="1" si="29"/>
        <v/>
      </c>
      <c r="D503" s="1"/>
      <c r="E503" s="166" t="str">
        <f t="shared" si="28"/>
        <v/>
      </c>
      <c r="F503" s="165"/>
      <c r="G503" s="167"/>
      <c r="H503" s="167"/>
      <c r="I503" s="165"/>
      <c r="J503" s="164"/>
      <c r="K503" s="165"/>
      <c r="L503" s="165"/>
    </row>
    <row r="504" spans="1:12">
      <c r="A504" s="213" t="str">
        <f t="shared" ca="1" si="30"/>
        <v/>
      </c>
      <c r="B504" s="214" t="str">
        <f t="shared" ca="1" si="31"/>
        <v/>
      </c>
      <c r="C504" s="26" t="str">
        <f t="shared" ca="1" si="29"/>
        <v/>
      </c>
      <c r="D504" s="1"/>
      <c r="E504" s="166" t="str">
        <f t="shared" si="28"/>
        <v/>
      </c>
      <c r="F504" s="165"/>
      <c r="G504" s="167"/>
      <c r="H504" s="167"/>
      <c r="I504" s="165"/>
      <c r="J504" s="164"/>
      <c r="K504" s="165"/>
      <c r="L504" s="165"/>
    </row>
    <row r="505" spans="1:12">
      <c r="A505" s="213" t="str">
        <f t="shared" ca="1" si="30"/>
        <v/>
      </c>
      <c r="B505" s="214" t="str">
        <f t="shared" ca="1" si="31"/>
        <v/>
      </c>
      <c r="C505" s="26" t="str">
        <f t="shared" ca="1" si="29"/>
        <v/>
      </c>
      <c r="D505" s="1"/>
      <c r="E505" s="166" t="str">
        <f t="shared" si="28"/>
        <v/>
      </c>
      <c r="F505" s="165"/>
      <c r="G505" s="167"/>
      <c r="H505" s="167"/>
      <c r="I505" s="165"/>
      <c r="J505" s="164"/>
      <c r="K505" s="165"/>
      <c r="L505" s="165"/>
    </row>
    <row r="506" spans="1:12">
      <c r="A506" s="213" t="str">
        <f t="shared" ca="1" si="30"/>
        <v/>
      </c>
      <c r="B506" s="214" t="str">
        <f t="shared" ca="1" si="31"/>
        <v/>
      </c>
      <c r="C506" s="26" t="str">
        <f t="shared" ca="1" si="29"/>
        <v/>
      </c>
      <c r="D506" s="1"/>
      <c r="E506" s="166" t="str">
        <f t="shared" si="28"/>
        <v/>
      </c>
      <c r="F506" s="165"/>
      <c r="G506" s="165"/>
      <c r="H506" s="165"/>
      <c r="I506" s="165"/>
      <c r="J506" s="164"/>
      <c r="K506" s="165"/>
      <c r="L506" s="165"/>
    </row>
    <row r="507" spans="1:12">
      <c r="A507" s="213" t="str">
        <f t="shared" ca="1" si="30"/>
        <v/>
      </c>
      <c r="B507" s="214" t="str">
        <f t="shared" ca="1" si="31"/>
        <v/>
      </c>
      <c r="C507" s="26" t="str">
        <f t="shared" ca="1" si="29"/>
        <v/>
      </c>
      <c r="D507" s="1"/>
      <c r="E507" s="166" t="str">
        <f t="shared" si="28"/>
        <v/>
      </c>
      <c r="F507" s="165"/>
      <c r="G507" s="165"/>
      <c r="H507" s="165"/>
      <c r="I507" s="165"/>
      <c r="J507" s="164"/>
      <c r="K507" s="165"/>
      <c r="L507" s="165"/>
    </row>
    <row r="508" spans="1:12">
      <c r="A508" s="213" t="str">
        <f t="shared" ca="1" si="30"/>
        <v/>
      </c>
      <c r="B508" s="214" t="str">
        <f t="shared" ca="1" si="31"/>
        <v/>
      </c>
      <c r="C508" s="26" t="str">
        <f t="shared" ca="1" si="29"/>
        <v/>
      </c>
      <c r="D508" s="1"/>
      <c r="E508" s="166" t="str">
        <f t="shared" si="28"/>
        <v/>
      </c>
      <c r="F508" s="165"/>
      <c r="G508" s="165"/>
      <c r="H508" s="165"/>
      <c r="I508" s="165"/>
      <c r="J508" s="164"/>
      <c r="K508" s="165"/>
      <c r="L508" s="165"/>
    </row>
    <row r="509" spans="1:12">
      <c r="A509" s="213" t="str">
        <f t="shared" ca="1" si="30"/>
        <v/>
      </c>
      <c r="B509" s="214" t="str">
        <f t="shared" ca="1" si="31"/>
        <v/>
      </c>
      <c r="C509" s="26" t="str">
        <f t="shared" ca="1" si="29"/>
        <v/>
      </c>
      <c r="D509" s="1"/>
      <c r="E509" s="166" t="str">
        <f t="shared" si="28"/>
        <v/>
      </c>
      <c r="F509" s="165"/>
      <c r="G509" s="165"/>
      <c r="H509" s="165"/>
      <c r="I509" s="165"/>
      <c r="J509" s="164"/>
      <c r="K509" s="165"/>
      <c r="L509" s="165"/>
    </row>
    <row r="510" spans="1:12">
      <c r="A510" s="213" t="str">
        <f t="shared" ca="1" si="30"/>
        <v/>
      </c>
      <c r="B510" s="214" t="str">
        <f t="shared" ca="1" si="31"/>
        <v/>
      </c>
      <c r="C510" s="26" t="str">
        <f t="shared" ca="1" si="29"/>
        <v/>
      </c>
      <c r="D510" s="1"/>
      <c r="E510" s="166" t="str">
        <f t="shared" si="28"/>
        <v/>
      </c>
      <c r="F510" s="165"/>
      <c r="G510" s="165"/>
      <c r="H510" s="165"/>
      <c r="I510" s="165"/>
      <c r="J510" s="164"/>
      <c r="K510" s="165"/>
      <c r="L510" s="165"/>
    </row>
    <row r="511" spans="1:12">
      <c r="A511" s="213" t="str">
        <f t="shared" ca="1" si="30"/>
        <v/>
      </c>
      <c r="B511" s="214" t="str">
        <f t="shared" ca="1" si="31"/>
        <v/>
      </c>
      <c r="C511" s="26" t="str">
        <f t="shared" ca="1" si="29"/>
        <v/>
      </c>
      <c r="D511" s="1"/>
      <c r="E511" s="166" t="str">
        <f t="shared" ref="E511:E560" si="32">IF(ISBLANK(D511),"",VLOOKUP(D511,Gwent_gazetteer,2,FALSE))</f>
        <v/>
      </c>
      <c r="F511" s="165"/>
      <c r="G511" s="165"/>
      <c r="H511" s="165"/>
      <c r="I511" s="165"/>
      <c r="J511" s="164"/>
      <c r="K511" s="165"/>
      <c r="L511" s="165"/>
    </row>
    <row r="512" spans="1:12">
      <c r="A512" s="213" t="str">
        <f t="shared" ca="1" si="30"/>
        <v/>
      </c>
      <c r="B512" s="214" t="str">
        <f t="shared" ca="1" si="31"/>
        <v/>
      </c>
      <c r="C512" s="26" t="str">
        <f t="shared" ref="C512:C560" ca="1" si="33">IFERROR(IF(ISBLANK(B512),"",VLOOKUP(B512,GwentList,2,FALSE)),"")</f>
        <v/>
      </c>
      <c r="D512" s="1"/>
      <c r="E512" s="166" t="str">
        <f t="shared" si="32"/>
        <v/>
      </c>
      <c r="F512" s="165"/>
      <c r="G512" s="165"/>
      <c r="H512" s="165"/>
      <c r="I512" s="165"/>
      <c r="J512" s="164"/>
      <c r="K512" s="165"/>
      <c r="L512" s="165"/>
    </row>
    <row r="513" spans="1:12">
      <c r="A513" s="213" t="str">
        <f t="shared" ca="1" si="30"/>
        <v/>
      </c>
      <c r="B513" s="214" t="str">
        <f t="shared" ca="1" si="31"/>
        <v/>
      </c>
      <c r="C513" s="26" t="str">
        <f t="shared" ca="1" si="33"/>
        <v/>
      </c>
      <c r="D513" s="1"/>
      <c r="E513" s="166" t="str">
        <f t="shared" si="32"/>
        <v/>
      </c>
      <c r="F513" s="165"/>
      <c r="G513" s="165"/>
      <c r="H513" s="165"/>
      <c r="I513" s="165"/>
      <c r="J513" s="164"/>
      <c r="K513" s="165"/>
      <c r="L513" s="165"/>
    </row>
    <row r="514" spans="1:12">
      <c r="A514" s="213" t="str">
        <f t="shared" ca="1" si="30"/>
        <v/>
      </c>
      <c r="B514" s="214" t="str">
        <f t="shared" ca="1" si="31"/>
        <v/>
      </c>
      <c r="C514" s="26" t="str">
        <f t="shared" ca="1" si="33"/>
        <v/>
      </c>
      <c r="D514" s="1"/>
      <c r="E514" s="166" t="str">
        <f t="shared" si="32"/>
        <v/>
      </c>
      <c r="F514" s="165"/>
      <c r="G514" s="165"/>
      <c r="H514" s="165"/>
      <c r="I514" s="165"/>
      <c r="J514" s="164"/>
      <c r="K514" s="165"/>
      <c r="L514" s="165"/>
    </row>
    <row r="515" spans="1:12">
      <c r="A515" s="213" t="str">
        <f t="shared" ca="1" si="30"/>
        <v/>
      </c>
      <c r="B515" s="214" t="str">
        <f t="shared" ca="1" si="31"/>
        <v/>
      </c>
      <c r="C515" s="26" t="str">
        <f t="shared" ca="1" si="33"/>
        <v/>
      </c>
      <c r="D515" s="1"/>
      <c r="E515" s="166" t="str">
        <f t="shared" si="32"/>
        <v/>
      </c>
      <c r="F515" s="165"/>
      <c r="G515" s="165"/>
      <c r="H515" s="165"/>
      <c r="I515" s="165"/>
      <c r="J515" s="164"/>
      <c r="K515" s="165"/>
      <c r="L515" s="165"/>
    </row>
    <row r="516" spans="1:12">
      <c r="A516" s="213" t="str">
        <f t="shared" ca="1" si="30"/>
        <v/>
      </c>
      <c r="B516" s="214" t="str">
        <f t="shared" ca="1" si="31"/>
        <v/>
      </c>
      <c r="C516" s="26" t="str">
        <f t="shared" ca="1" si="33"/>
        <v/>
      </c>
      <c r="D516" s="1"/>
      <c r="E516" s="166" t="str">
        <f t="shared" si="32"/>
        <v/>
      </c>
      <c r="F516" s="165"/>
      <c r="G516" s="165"/>
      <c r="H516" s="165"/>
      <c r="I516" s="165"/>
      <c r="J516" s="164"/>
      <c r="K516" s="165"/>
      <c r="L516" s="165"/>
    </row>
    <row r="517" spans="1:12">
      <c r="A517" s="213" t="str">
        <f t="shared" ca="1" si="30"/>
        <v/>
      </c>
      <c r="B517" s="214" t="str">
        <f t="shared" ca="1" si="31"/>
        <v/>
      </c>
      <c r="C517" s="26" t="str">
        <f t="shared" ca="1" si="33"/>
        <v/>
      </c>
      <c r="D517" s="1"/>
      <c r="E517" s="166" t="str">
        <f t="shared" si="32"/>
        <v/>
      </c>
      <c r="F517" s="165"/>
      <c r="G517" s="165"/>
      <c r="H517" s="165"/>
      <c r="I517" s="165"/>
      <c r="J517" s="164"/>
      <c r="K517" s="165"/>
      <c r="L517" s="165"/>
    </row>
    <row r="518" spans="1:12">
      <c r="A518" s="213" t="str">
        <f t="shared" ca="1" si="30"/>
        <v/>
      </c>
      <c r="B518" s="214" t="str">
        <f t="shared" ca="1" si="31"/>
        <v/>
      </c>
      <c r="C518" s="26" t="str">
        <f t="shared" ca="1" si="33"/>
        <v/>
      </c>
      <c r="D518" s="1"/>
      <c r="E518" s="166" t="str">
        <f t="shared" si="32"/>
        <v/>
      </c>
      <c r="F518" s="165"/>
      <c r="G518" s="165"/>
      <c r="H518" s="165"/>
      <c r="I518" s="165"/>
      <c r="J518" s="164"/>
      <c r="K518" s="165"/>
      <c r="L518" s="165"/>
    </row>
    <row r="519" spans="1:12">
      <c r="A519" s="213" t="str">
        <f t="shared" ref="A519:A560" ca="1" si="34">IFERROR(IF(ISBLANK(B519),"",VLOOKUP(B519,GwentBTO,3,FALSE)),"")</f>
        <v/>
      </c>
      <c r="B519" s="214" t="str">
        <f t="shared" ref="B519:B560" ca="1" si="35">IFERROR(VLOOKUP(A519,BTOSHORTCODE,2,FALSE),"")</f>
        <v/>
      </c>
      <c r="C519" s="26" t="str">
        <f t="shared" ca="1" si="33"/>
        <v/>
      </c>
      <c r="D519" s="1"/>
      <c r="E519" s="166" t="str">
        <f t="shared" si="32"/>
        <v/>
      </c>
      <c r="F519" s="165"/>
      <c r="G519" s="165"/>
      <c r="H519" s="165"/>
      <c r="I519" s="165"/>
      <c r="J519" s="164"/>
      <c r="K519" s="165"/>
      <c r="L519" s="165"/>
    </row>
    <row r="520" spans="1:12">
      <c r="A520" s="213" t="str">
        <f t="shared" ca="1" si="34"/>
        <v/>
      </c>
      <c r="B520" s="214" t="str">
        <f t="shared" ca="1" si="35"/>
        <v/>
      </c>
      <c r="C520" s="26" t="str">
        <f t="shared" ca="1" si="33"/>
        <v/>
      </c>
      <c r="D520" s="1"/>
      <c r="E520" s="166" t="str">
        <f t="shared" si="32"/>
        <v/>
      </c>
      <c r="F520" s="165"/>
      <c r="G520" s="165"/>
      <c r="H520" s="165"/>
      <c r="I520" s="165"/>
      <c r="J520" s="164"/>
      <c r="K520" s="165"/>
      <c r="L520" s="165"/>
    </row>
    <row r="521" spans="1:12">
      <c r="A521" s="213" t="str">
        <f t="shared" ca="1" si="34"/>
        <v/>
      </c>
      <c r="B521" s="214" t="str">
        <f t="shared" ca="1" si="35"/>
        <v/>
      </c>
      <c r="C521" s="26" t="str">
        <f t="shared" ca="1" si="33"/>
        <v/>
      </c>
      <c r="D521" s="1"/>
      <c r="E521" s="166" t="str">
        <f t="shared" si="32"/>
        <v/>
      </c>
      <c r="F521" s="165"/>
      <c r="G521" s="165"/>
      <c r="H521" s="165"/>
      <c r="I521" s="165"/>
      <c r="J521" s="164"/>
      <c r="K521" s="165"/>
      <c r="L521" s="165"/>
    </row>
    <row r="522" spans="1:12">
      <c r="A522" s="213" t="str">
        <f t="shared" ca="1" si="34"/>
        <v/>
      </c>
      <c r="B522" s="214" t="str">
        <f t="shared" ca="1" si="35"/>
        <v/>
      </c>
      <c r="C522" s="26" t="str">
        <f t="shared" ca="1" si="33"/>
        <v/>
      </c>
      <c r="D522" s="1"/>
      <c r="E522" s="166" t="str">
        <f t="shared" si="32"/>
        <v/>
      </c>
      <c r="F522" s="165"/>
      <c r="G522" s="165"/>
      <c r="H522" s="165"/>
      <c r="I522" s="165"/>
      <c r="J522" s="164"/>
      <c r="K522" s="165"/>
      <c r="L522" s="165"/>
    </row>
    <row r="523" spans="1:12">
      <c r="A523" s="213" t="str">
        <f t="shared" ca="1" si="34"/>
        <v/>
      </c>
      <c r="B523" s="214" t="str">
        <f t="shared" ca="1" si="35"/>
        <v/>
      </c>
      <c r="C523" s="26" t="str">
        <f t="shared" ca="1" si="33"/>
        <v/>
      </c>
      <c r="D523" s="1"/>
      <c r="E523" s="166" t="str">
        <f t="shared" si="32"/>
        <v/>
      </c>
      <c r="F523" s="165"/>
      <c r="G523" s="165"/>
      <c r="H523" s="165"/>
      <c r="I523" s="165"/>
      <c r="J523" s="164"/>
      <c r="K523" s="165"/>
      <c r="L523" s="165"/>
    </row>
    <row r="524" spans="1:12">
      <c r="A524" s="213" t="str">
        <f t="shared" ca="1" si="34"/>
        <v/>
      </c>
      <c r="B524" s="214" t="str">
        <f t="shared" ca="1" si="35"/>
        <v/>
      </c>
      <c r="C524" s="26" t="str">
        <f t="shared" ca="1" si="33"/>
        <v/>
      </c>
      <c r="D524" s="1"/>
      <c r="E524" s="166" t="str">
        <f t="shared" si="32"/>
        <v/>
      </c>
      <c r="F524" s="165"/>
      <c r="G524" s="165"/>
      <c r="H524" s="165"/>
      <c r="I524" s="165"/>
      <c r="J524" s="164"/>
      <c r="K524" s="165"/>
      <c r="L524" s="165"/>
    </row>
    <row r="525" spans="1:12">
      <c r="A525" s="213" t="str">
        <f t="shared" ca="1" si="34"/>
        <v/>
      </c>
      <c r="B525" s="214" t="str">
        <f t="shared" ca="1" si="35"/>
        <v/>
      </c>
      <c r="C525" s="26" t="str">
        <f t="shared" ca="1" si="33"/>
        <v/>
      </c>
      <c r="D525" s="1"/>
      <c r="E525" s="166" t="str">
        <f t="shared" si="32"/>
        <v/>
      </c>
      <c r="F525" s="165"/>
      <c r="G525" s="165"/>
      <c r="H525" s="165"/>
      <c r="I525" s="165"/>
      <c r="J525" s="164"/>
      <c r="K525" s="165"/>
      <c r="L525" s="165"/>
    </row>
    <row r="526" spans="1:12">
      <c r="A526" s="213" t="str">
        <f t="shared" ca="1" si="34"/>
        <v/>
      </c>
      <c r="B526" s="214" t="str">
        <f t="shared" ca="1" si="35"/>
        <v/>
      </c>
      <c r="C526" s="26" t="str">
        <f t="shared" ca="1" si="33"/>
        <v/>
      </c>
      <c r="D526" s="1"/>
      <c r="E526" s="166" t="str">
        <f t="shared" si="32"/>
        <v/>
      </c>
      <c r="F526" s="165"/>
      <c r="G526" s="165"/>
      <c r="H526" s="165"/>
      <c r="I526" s="165"/>
      <c r="J526" s="164"/>
      <c r="K526" s="165"/>
      <c r="L526" s="165"/>
    </row>
    <row r="527" spans="1:12">
      <c r="A527" s="213" t="str">
        <f t="shared" ca="1" si="34"/>
        <v/>
      </c>
      <c r="B527" s="214" t="str">
        <f t="shared" ca="1" si="35"/>
        <v/>
      </c>
      <c r="C527" s="26" t="str">
        <f t="shared" ca="1" si="33"/>
        <v/>
      </c>
      <c r="D527" s="1"/>
      <c r="E527" s="166" t="str">
        <f t="shared" si="32"/>
        <v/>
      </c>
      <c r="F527" s="165"/>
      <c r="G527" s="165"/>
      <c r="H527" s="165"/>
      <c r="I527" s="165"/>
      <c r="J527" s="164"/>
      <c r="K527" s="165"/>
      <c r="L527" s="165"/>
    </row>
    <row r="528" spans="1:12">
      <c r="A528" s="213" t="str">
        <f t="shared" ca="1" si="34"/>
        <v/>
      </c>
      <c r="B528" s="214" t="str">
        <f t="shared" ca="1" si="35"/>
        <v/>
      </c>
      <c r="C528" s="26" t="str">
        <f t="shared" ca="1" si="33"/>
        <v/>
      </c>
      <c r="D528" s="1"/>
      <c r="E528" s="166" t="str">
        <f t="shared" si="32"/>
        <v/>
      </c>
      <c r="F528" s="165"/>
      <c r="G528" s="165"/>
      <c r="H528" s="165"/>
      <c r="I528" s="165"/>
      <c r="J528" s="164"/>
      <c r="K528" s="165"/>
      <c r="L528" s="165"/>
    </row>
    <row r="529" spans="1:12">
      <c r="A529" s="213" t="str">
        <f t="shared" ca="1" si="34"/>
        <v/>
      </c>
      <c r="B529" s="214" t="str">
        <f t="shared" ca="1" si="35"/>
        <v/>
      </c>
      <c r="C529" s="26" t="str">
        <f t="shared" ca="1" si="33"/>
        <v/>
      </c>
      <c r="D529" s="1"/>
      <c r="E529" s="166" t="str">
        <f t="shared" si="32"/>
        <v/>
      </c>
      <c r="F529" s="165"/>
      <c r="G529" s="165"/>
      <c r="H529" s="165"/>
      <c r="I529" s="165"/>
      <c r="J529" s="164"/>
      <c r="K529" s="165"/>
      <c r="L529" s="165"/>
    </row>
    <row r="530" spans="1:12">
      <c r="A530" s="213" t="str">
        <f t="shared" ca="1" si="34"/>
        <v/>
      </c>
      <c r="B530" s="214" t="str">
        <f t="shared" ca="1" si="35"/>
        <v/>
      </c>
      <c r="C530" s="26" t="str">
        <f t="shared" ca="1" si="33"/>
        <v/>
      </c>
      <c r="D530" s="1"/>
      <c r="E530" s="166" t="str">
        <f t="shared" si="32"/>
        <v/>
      </c>
      <c r="F530" s="165"/>
      <c r="G530" s="165"/>
      <c r="H530" s="165"/>
      <c r="I530" s="165"/>
      <c r="J530" s="164"/>
      <c r="K530" s="165"/>
      <c r="L530" s="165"/>
    </row>
    <row r="531" spans="1:12">
      <c r="A531" s="213" t="str">
        <f t="shared" ca="1" si="34"/>
        <v/>
      </c>
      <c r="B531" s="214" t="str">
        <f t="shared" ca="1" si="35"/>
        <v/>
      </c>
      <c r="C531" s="26" t="str">
        <f t="shared" ca="1" si="33"/>
        <v/>
      </c>
      <c r="D531" s="1"/>
      <c r="E531" s="166" t="str">
        <f t="shared" si="32"/>
        <v/>
      </c>
      <c r="F531" s="165"/>
      <c r="G531" s="165"/>
      <c r="H531" s="165"/>
      <c r="I531" s="165"/>
      <c r="J531" s="164"/>
      <c r="K531" s="165"/>
      <c r="L531" s="165"/>
    </row>
    <row r="532" spans="1:12">
      <c r="A532" s="213" t="str">
        <f t="shared" ca="1" si="34"/>
        <v/>
      </c>
      <c r="B532" s="214" t="str">
        <f t="shared" ca="1" si="35"/>
        <v/>
      </c>
      <c r="C532" s="26" t="str">
        <f t="shared" ca="1" si="33"/>
        <v/>
      </c>
      <c r="D532" s="1"/>
      <c r="E532" s="166" t="str">
        <f t="shared" si="32"/>
        <v/>
      </c>
      <c r="F532" s="165"/>
      <c r="G532" s="165"/>
      <c r="H532" s="165"/>
      <c r="I532" s="165"/>
      <c r="J532" s="164"/>
      <c r="K532" s="165"/>
      <c r="L532" s="165"/>
    </row>
    <row r="533" spans="1:12">
      <c r="A533" s="213" t="str">
        <f t="shared" ca="1" si="34"/>
        <v/>
      </c>
      <c r="B533" s="214" t="str">
        <f t="shared" ca="1" si="35"/>
        <v/>
      </c>
      <c r="C533" s="26" t="str">
        <f t="shared" ca="1" si="33"/>
        <v/>
      </c>
      <c r="D533" s="1"/>
      <c r="E533" s="166" t="str">
        <f t="shared" si="32"/>
        <v/>
      </c>
      <c r="F533" s="165"/>
      <c r="G533" s="165"/>
      <c r="H533" s="165"/>
      <c r="I533" s="165"/>
      <c r="J533" s="164"/>
      <c r="K533" s="165"/>
      <c r="L533" s="165"/>
    </row>
    <row r="534" spans="1:12">
      <c r="A534" s="213" t="str">
        <f t="shared" ca="1" si="34"/>
        <v/>
      </c>
      <c r="B534" s="214" t="str">
        <f t="shared" ca="1" si="35"/>
        <v/>
      </c>
      <c r="C534" s="26" t="str">
        <f t="shared" ca="1" si="33"/>
        <v/>
      </c>
      <c r="D534" s="1"/>
      <c r="E534" s="166" t="str">
        <f t="shared" si="32"/>
        <v/>
      </c>
      <c r="F534" s="165"/>
      <c r="G534" s="165"/>
      <c r="H534" s="165"/>
      <c r="I534" s="165"/>
      <c r="J534" s="164"/>
      <c r="K534" s="165"/>
      <c r="L534" s="165"/>
    </row>
    <row r="535" spans="1:12">
      <c r="A535" s="213" t="str">
        <f t="shared" ca="1" si="34"/>
        <v/>
      </c>
      <c r="B535" s="214" t="str">
        <f t="shared" ca="1" si="35"/>
        <v/>
      </c>
      <c r="C535" s="26" t="str">
        <f t="shared" ca="1" si="33"/>
        <v/>
      </c>
      <c r="D535" s="1"/>
      <c r="E535" s="166" t="str">
        <f t="shared" si="32"/>
        <v/>
      </c>
      <c r="F535" s="165"/>
      <c r="G535" s="165"/>
      <c r="H535" s="165"/>
      <c r="I535" s="165"/>
      <c r="J535" s="164"/>
      <c r="K535" s="165"/>
      <c r="L535" s="165"/>
    </row>
    <row r="536" spans="1:12">
      <c r="A536" s="213" t="str">
        <f t="shared" ca="1" si="34"/>
        <v/>
      </c>
      <c r="B536" s="214" t="str">
        <f t="shared" ca="1" si="35"/>
        <v/>
      </c>
      <c r="C536" s="26" t="str">
        <f t="shared" ca="1" si="33"/>
        <v/>
      </c>
      <c r="D536" s="1"/>
      <c r="E536" s="166" t="str">
        <f t="shared" si="32"/>
        <v/>
      </c>
      <c r="F536" s="165"/>
      <c r="G536" s="165"/>
      <c r="H536" s="165"/>
      <c r="I536" s="165"/>
      <c r="J536" s="164"/>
      <c r="K536" s="165"/>
      <c r="L536" s="165"/>
    </row>
    <row r="537" spans="1:12">
      <c r="A537" s="213" t="str">
        <f t="shared" ca="1" si="34"/>
        <v/>
      </c>
      <c r="B537" s="214" t="str">
        <f t="shared" ca="1" si="35"/>
        <v/>
      </c>
      <c r="C537" s="26" t="str">
        <f t="shared" ca="1" si="33"/>
        <v/>
      </c>
      <c r="D537" s="1"/>
      <c r="E537" s="166" t="str">
        <f t="shared" si="32"/>
        <v/>
      </c>
      <c r="F537" s="165"/>
      <c r="G537" s="165"/>
      <c r="H537" s="165"/>
      <c r="I537" s="165"/>
      <c r="J537" s="164"/>
      <c r="K537" s="165"/>
      <c r="L537" s="165"/>
    </row>
    <row r="538" spans="1:12">
      <c r="A538" s="213" t="str">
        <f t="shared" ca="1" si="34"/>
        <v/>
      </c>
      <c r="B538" s="214" t="str">
        <f t="shared" ca="1" si="35"/>
        <v/>
      </c>
      <c r="C538" s="26" t="str">
        <f t="shared" ca="1" si="33"/>
        <v/>
      </c>
      <c r="D538" s="1"/>
      <c r="E538" s="166" t="str">
        <f t="shared" si="32"/>
        <v/>
      </c>
      <c r="F538" s="165"/>
      <c r="G538" s="165"/>
      <c r="H538" s="165"/>
      <c r="I538" s="165"/>
      <c r="J538" s="164"/>
      <c r="K538" s="165"/>
      <c r="L538" s="165"/>
    </row>
    <row r="539" spans="1:12">
      <c r="A539" s="213" t="str">
        <f t="shared" ca="1" si="34"/>
        <v/>
      </c>
      <c r="B539" s="214" t="str">
        <f t="shared" ca="1" si="35"/>
        <v/>
      </c>
      <c r="C539" s="26" t="str">
        <f t="shared" ca="1" si="33"/>
        <v/>
      </c>
      <c r="D539" s="1"/>
      <c r="E539" s="166" t="str">
        <f t="shared" si="32"/>
        <v/>
      </c>
      <c r="F539" s="165"/>
      <c r="G539" s="165"/>
      <c r="H539" s="165"/>
      <c r="I539" s="165"/>
      <c r="J539" s="164"/>
      <c r="K539" s="165"/>
      <c r="L539" s="165"/>
    </row>
    <row r="540" spans="1:12">
      <c r="A540" s="213" t="str">
        <f t="shared" ca="1" si="34"/>
        <v/>
      </c>
      <c r="B540" s="214" t="str">
        <f t="shared" ca="1" si="35"/>
        <v/>
      </c>
      <c r="C540" s="26" t="str">
        <f t="shared" ca="1" si="33"/>
        <v/>
      </c>
      <c r="D540" s="1"/>
      <c r="E540" s="166" t="str">
        <f t="shared" si="32"/>
        <v/>
      </c>
      <c r="F540" s="165"/>
      <c r="G540" s="165"/>
      <c r="H540" s="165"/>
      <c r="I540" s="165"/>
      <c r="J540" s="164"/>
      <c r="K540" s="165"/>
      <c r="L540" s="165"/>
    </row>
    <row r="541" spans="1:12">
      <c r="A541" s="213" t="str">
        <f t="shared" ca="1" si="34"/>
        <v/>
      </c>
      <c r="B541" s="214" t="str">
        <f t="shared" ca="1" si="35"/>
        <v/>
      </c>
      <c r="C541" s="26" t="str">
        <f t="shared" ca="1" si="33"/>
        <v/>
      </c>
      <c r="D541" s="1"/>
      <c r="E541" s="166" t="str">
        <f t="shared" si="32"/>
        <v/>
      </c>
      <c r="F541" s="165"/>
      <c r="G541" s="165"/>
      <c r="H541" s="165"/>
      <c r="I541" s="165"/>
      <c r="J541" s="164"/>
      <c r="K541" s="165"/>
      <c r="L541" s="165"/>
    </row>
    <row r="542" spans="1:12">
      <c r="A542" s="213" t="str">
        <f t="shared" ca="1" si="34"/>
        <v/>
      </c>
      <c r="B542" s="214" t="str">
        <f t="shared" ca="1" si="35"/>
        <v/>
      </c>
      <c r="C542" s="26" t="str">
        <f t="shared" ca="1" si="33"/>
        <v/>
      </c>
      <c r="D542" s="1"/>
      <c r="E542" s="166" t="str">
        <f t="shared" si="32"/>
        <v/>
      </c>
      <c r="F542" s="165"/>
      <c r="G542" s="165"/>
      <c r="H542" s="165"/>
      <c r="I542" s="165"/>
      <c r="J542" s="164"/>
      <c r="K542" s="165"/>
      <c r="L542" s="165"/>
    </row>
    <row r="543" spans="1:12">
      <c r="A543" s="213" t="str">
        <f t="shared" ca="1" si="34"/>
        <v/>
      </c>
      <c r="B543" s="214" t="str">
        <f t="shared" ca="1" si="35"/>
        <v/>
      </c>
      <c r="C543" s="26" t="str">
        <f t="shared" ca="1" si="33"/>
        <v/>
      </c>
      <c r="D543" s="1"/>
      <c r="E543" s="166" t="str">
        <f t="shared" si="32"/>
        <v/>
      </c>
      <c r="F543" s="165"/>
      <c r="G543" s="165"/>
      <c r="H543" s="165"/>
      <c r="I543" s="165"/>
      <c r="J543" s="164"/>
      <c r="K543" s="165"/>
      <c r="L543" s="165"/>
    </row>
    <row r="544" spans="1:12">
      <c r="A544" s="213" t="str">
        <f t="shared" ref="A544" ca="1" si="36">IFERROR(IF(ISBLANK(B544),"",VLOOKUP(B544,GwentBTO,3,FALSE)),"")</f>
        <v/>
      </c>
      <c r="B544" s="214" t="str">
        <f t="shared" ref="B544" ca="1" si="37">IFERROR(VLOOKUP(A544,BTOSHORTCODE,2,FALSE),"")</f>
        <v/>
      </c>
      <c r="C544" s="26" t="str">
        <f t="shared" ref="C544" ca="1" si="38">IFERROR(IF(ISBLANK(B544),"",VLOOKUP(B544,GwentList,2,FALSE)),"")</f>
        <v/>
      </c>
      <c r="D544" s="1"/>
      <c r="E544" s="166" t="str">
        <f t="shared" si="32"/>
        <v/>
      </c>
      <c r="F544" s="165"/>
      <c r="G544" s="165"/>
      <c r="H544" s="165"/>
      <c r="I544" s="165"/>
      <c r="J544" s="164"/>
      <c r="K544" s="165"/>
      <c r="L544" s="165"/>
    </row>
    <row r="545" spans="1:12">
      <c r="A545" s="213" t="str">
        <f t="shared" ca="1" si="34"/>
        <v/>
      </c>
      <c r="B545" s="214" t="str">
        <f t="shared" ca="1" si="35"/>
        <v/>
      </c>
      <c r="C545" s="26" t="str">
        <f t="shared" ca="1" si="33"/>
        <v/>
      </c>
      <c r="D545" s="1"/>
      <c r="E545" s="166" t="str">
        <f t="shared" si="32"/>
        <v/>
      </c>
      <c r="F545" s="165"/>
      <c r="G545" s="165"/>
      <c r="H545" s="165"/>
      <c r="I545" s="165"/>
      <c r="J545" s="164"/>
      <c r="K545" s="165"/>
      <c r="L545" s="165"/>
    </row>
    <row r="546" spans="1:12">
      <c r="A546" s="213" t="str">
        <f t="shared" ca="1" si="34"/>
        <v/>
      </c>
      <c r="B546" s="214" t="str">
        <f t="shared" ca="1" si="35"/>
        <v/>
      </c>
      <c r="C546" s="26" t="str">
        <f t="shared" ca="1" si="33"/>
        <v/>
      </c>
      <c r="D546" s="1"/>
      <c r="E546" s="166" t="str">
        <f t="shared" si="32"/>
        <v/>
      </c>
      <c r="F546" s="165"/>
      <c r="G546" s="165"/>
      <c r="H546" s="165"/>
      <c r="I546" s="165"/>
      <c r="J546" s="164"/>
      <c r="K546" s="165"/>
      <c r="L546" s="165"/>
    </row>
    <row r="547" spans="1:12">
      <c r="A547" s="213" t="str">
        <f t="shared" ca="1" si="34"/>
        <v/>
      </c>
      <c r="B547" s="214" t="str">
        <f t="shared" ca="1" si="35"/>
        <v/>
      </c>
      <c r="C547" s="26" t="str">
        <f t="shared" ca="1" si="33"/>
        <v/>
      </c>
      <c r="D547" s="1"/>
      <c r="E547" s="166" t="str">
        <f t="shared" si="32"/>
        <v/>
      </c>
      <c r="F547" s="165"/>
      <c r="G547" s="165"/>
      <c r="H547" s="165"/>
      <c r="I547" s="165"/>
      <c r="J547" s="164"/>
      <c r="K547" s="165"/>
      <c r="L547" s="165"/>
    </row>
    <row r="548" spans="1:12">
      <c r="A548" s="213" t="str">
        <f t="shared" ca="1" si="34"/>
        <v/>
      </c>
      <c r="B548" s="214" t="str">
        <f t="shared" ca="1" si="35"/>
        <v/>
      </c>
      <c r="C548" s="26" t="str">
        <f t="shared" ca="1" si="33"/>
        <v/>
      </c>
      <c r="D548" s="1"/>
      <c r="E548" s="166" t="str">
        <f t="shared" si="32"/>
        <v/>
      </c>
      <c r="F548" s="165"/>
      <c r="G548" s="165"/>
      <c r="H548" s="165"/>
      <c r="I548" s="165"/>
      <c r="J548" s="164"/>
      <c r="K548" s="165"/>
      <c r="L548" s="165"/>
    </row>
    <row r="549" spans="1:12">
      <c r="A549" s="213" t="str">
        <f t="shared" ref="A549:A551" ca="1" si="39">IFERROR(IF(ISBLANK(B549),"",VLOOKUP(B549,GwentBTO,3,FALSE)),"")</f>
        <v/>
      </c>
      <c r="B549" s="214" t="str">
        <f t="shared" ref="B549:B551" ca="1" si="40">IFERROR(VLOOKUP(A549,BTOSHORTCODE,2,FALSE),"")</f>
        <v/>
      </c>
      <c r="C549" s="26" t="str">
        <f t="shared" ref="C549:C551" ca="1" si="41">IFERROR(IF(ISBLANK(B549),"",VLOOKUP(B549,GwentList,2,FALSE)),"")</f>
        <v/>
      </c>
      <c r="D549" s="1"/>
      <c r="E549" s="166" t="str">
        <f t="shared" si="32"/>
        <v/>
      </c>
      <c r="F549" s="165"/>
      <c r="G549" s="165"/>
      <c r="H549" s="165"/>
      <c r="I549" s="165"/>
      <c r="J549" s="164"/>
      <c r="K549" s="165"/>
      <c r="L549" s="165"/>
    </row>
    <row r="550" spans="1:12">
      <c r="A550" s="213" t="str">
        <f t="shared" ca="1" si="39"/>
        <v/>
      </c>
      <c r="B550" s="214" t="str">
        <f t="shared" ca="1" si="40"/>
        <v/>
      </c>
      <c r="C550" s="26" t="str">
        <f t="shared" ca="1" si="41"/>
        <v/>
      </c>
      <c r="D550" s="1"/>
      <c r="E550" s="166" t="str">
        <f t="shared" si="32"/>
        <v/>
      </c>
      <c r="F550" s="165"/>
      <c r="G550" s="167"/>
      <c r="H550" s="167"/>
      <c r="I550" s="165"/>
      <c r="J550" s="164"/>
      <c r="K550" s="165"/>
      <c r="L550" s="165"/>
    </row>
    <row r="551" spans="1:12">
      <c r="A551" s="213" t="str">
        <f t="shared" ca="1" si="39"/>
        <v/>
      </c>
      <c r="B551" s="214" t="str">
        <f t="shared" ca="1" si="40"/>
        <v/>
      </c>
      <c r="C551" s="26" t="str">
        <f t="shared" ca="1" si="41"/>
        <v/>
      </c>
      <c r="D551" s="1"/>
      <c r="E551" s="166" t="str">
        <f t="shared" si="32"/>
        <v/>
      </c>
      <c r="F551" s="165"/>
      <c r="G551" s="167"/>
      <c r="H551" s="167"/>
      <c r="I551" s="165"/>
      <c r="J551" s="164"/>
      <c r="K551" s="165"/>
      <c r="L551" s="165"/>
    </row>
    <row r="552" spans="1:12">
      <c r="A552" s="213" t="str">
        <f t="shared" ca="1" si="34"/>
        <v/>
      </c>
      <c r="B552" s="214" t="str">
        <f t="shared" ca="1" si="35"/>
        <v/>
      </c>
      <c r="C552" s="26" t="str">
        <f t="shared" ca="1" si="33"/>
        <v/>
      </c>
      <c r="D552" s="1"/>
      <c r="E552" s="166" t="str">
        <f t="shared" si="32"/>
        <v/>
      </c>
      <c r="F552" s="165"/>
      <c r="G552" s="167"/>
      <c r="H552" s="167"/>
      <c r="I552" s="165"/>
      <c r="J552" s="164"/>
      <c r="K552" s="165"/>
      <c r="L552" s="165"/>
    </row>
    <row r="553" spans="1:12">
      <c r="A553" s="213" t="str">
        <f t="shared" ca="1" si="34"/>
        <v/>
      </c>
      <c r="B553" s="214" t="str">
        <f t="shared" ca="1" si="35"/>
        <v/>
      </c>
      <c r="C553" s="26" t="str">
        <f t="shared" ca="1" si="33"/>
        <v/>
      </c>
      <c r="D553" s="1"/>
      <c r="E553" s="166" t="str">
        <f t="shared" si="32"/>
        <v/>
      </c>
      <c r="F553" s="165"/>
      <c r="G553" s="167"/>
      <c r="H553" s="167"/>
      <c r="I553" s="165"/>
      <c r="J553" s="164"/>
      <c r="K553" s="165"/>
      <c r="L553" s="165"/>
    </row>
    <row r="554" spans="1:12">
      <c r="A554" s="213" t="str">
        <f t="shared" ca="1" si="34"/>
        <v/>
      </c>
      <c r="B554" s="214" t="str">
        <f t="shared" ca="1" si="35"/>
        <v/>
      </c>
      <c r="C554" s="26" t="str">
        <f t="shared" ca="1" si="33"/>
        <v/>
      </c>
      <c r="D554" s="1"/>
      <c r="E554" s="166" t="str">
        <f t="shared" si="32"/>
        <v/>
      </c>
      <c r="F554" s="165"/>
      <c r="G554" s="167"/>
      <c r="H554" s="167"/>
      <c r="I554" s="165"/>
      <c r="J554" s="164"/>
      <c r="K554" s="165"/>
      <c r="L554" s="165"/>
    </row>
    <row r="555" spans="1:12">
      <c r="A555" s="213" t="str">
        <f t="shared" ca="1" si="34"/>
        <v/>
      </c>
      <c r="B555" s="214" t="str">
        <f t="shared" ca="1" si="35"/>
        <v/>
      </c>
      <c r="C555" s="26" t="str">
        <f t="shared" ca="1" si="33"/>
        <v/>
      </c>
      <c r="D555" s="1"/>
      <c r="E555" s="166" t="str">
        <f t="shared" si="32"/>
        <v/>
      </c>
      <c r="F555" s="165"/>
      <c r="G555" s="167"/>
      <c r="H555" s="167"/>
      <c r="I555" s="165"/>
      <c r="J555" s="164"/>
      <c r="K555" s="165"/>
      <c r="L555" s="165"/>
    </row>
    <row r="556" spans="1:12">
      <c r="A556" s="213" t="str">
        <f t="shared" ca="1" si="34"/>
        <v/>
      </c>
      <c r="B556" s="214" t="str">
        <f t="shared" ca="1" si="35"/>
        <v/>
      </c>
      <c r="C556" s="26" t="str">
        <f t="shared" ca="1" si="33"/>
        <v/>
      </c>
      <c r="D556" s="1"/>
      <c r="E556" s="166" t="str">
        <f t="shared" si="32"/>
        <v/>
      </c>
      <c r="F556" s="165"/>
      <c r="G556" s="167"/>
      <c r="H556" s="167"/>
      <c r="I556" s="165"/>
      <c r="J556" s="164"/>
      <c r="K556" s="165"/>
      <c r="L556" s="165"/>
    </row>
    <row r="557" spans="1:12">
      <c r="A557" s="213" t="str">
        <f t="shared" ca="1" si="34"/>
        <v/>
      </c>
      <c r="B557" s="214" t="str">
        <f t="shared" ca="1" si="35"/>
        <v/>
      </c>
      <c r="C557" s="26" t="str">
        <f t="shared" ca="1" si="33"/>
        <v/>
      </c>
      <c r="D557" s="1"/>
      <c r="E557" s="166" t="str">
        <f t="shared" si="32"/>
        <v/>
      </c>
      <c r="F557" s="165"/>
      <c r="G557" s="167"/>
      <c r="H557" s="167"/>
      <c r="I557" s="165"/>
      <c r="J557" s="164"/>
      <c r="K557" s="165"/>
      <c r="L557" s="165"/>
    </row>
    <row r="558" spans="1:12">
      <c r="A558" s="213" t="str">
        <f t="shared" ca="1" si="34"/>
        <v/>
      </c>
      <c r="B558" s="214" t="str">
        <f t="shared" ca="1" si="35"/>
        <v/>
      </c>
      <c r="C558" s="26" t="str">
        <f t="shared" ca="1" si="33"/>
        <v/>
      </c>
      <c r="D558" s="1"/>
      <c r="E558" s="166" t="str">
        <f t="shared" si="32"/>
        <v/>
      </c>
      <c r="F558" s="165"/>
      <c r="G558" s="167"/>
      <c r="H558" s="167"/>
      <c r="I558" s="165"/>
      <c r="J558" s="164"/>
      <c r="K558" s="165"/>
      <c r="L558" s="165"/>
    </row>
    <row r="559" spans="1:12">
      <c r="A559" s="213" t="str">
        <f t="shared" ca="1" si="34"/>
        <v/>
      </c>
      <c r="B559" s="214" t="str">
        <f t="shared" ca="1" si="35"/>
        <v/>
      </c>
      <c r="C559" s="26" t="str">
        <f t="shared" ca="1" si="33"/>
        <v/>
      </c>
      <c r="D559" s="1"/>
      <c r="E559" s="166" t="str">
        <f t="shared" si="32"/>
        <v/>
      </c>
      <c r="F559" s="165"/>
      <c r="G559" s="167"/>
      <c r="H559" s="167"/>
      <c r="I559" s="165"/>
      <c r="J559" s="164"/>
      <c r="K559" s="165"/>
      <c r="L559" s="165"/>
    </row>
    <row r="560" spans="1:12">
      <c r="A560" s="213" t="str">
        <f t="shared" ca="1" si="34"/>
        <v/>
      </c>
      <c r="B560" s="214" t="str">
        <f t="shared" ca="1" si="35"/>
        <v/>
      </c>
      <c r="C560" s="26" t="str">
        <f t="shared" ca="1" si="33"/>
        <v/>
      </c>
      <c r="D560" s="1"/>
      <c r="E560" s="166" t="str">
        <f t="shared" si="32"/>
        <v/>
      </c>
      <c r="F560" s="165"/>
      <c r="G560" s="167"/>
      <c r="H560" s="167"/>
      <c r="I560" s="165"/>
      <c r="J560" s="164"/>
      <c r="K560" s="165"/>
      <c r="L560" s="165"/>
    </row>
  </sheetData>
  <mergeCells count="7">
    <mergeCell ref="A5:C5"/>
    <mergeCell ref="H3:L3"/>
    <mergeCell ref="A3:C3"/>
    <mergeCell ref="A4:C4"/>
    <mergeCell ref="D4:E4"/>
    <mergeCell ref="F4:G4"/>
    <mergeCell ref="D3:G3"/>
  </mergeCells>
  <dataValidations xWindow="145" yWindow="430" count="5">
    <dataValidation type="list" allowBlank="1" showInputMessage="1" error="Please select a species from the drop-down list" prompt="Click on the down-arrow and select a species from the list" sqref="B7:B560">
      <formula1>GwentSpeciesAlpha</formula1>
    </dataValidation>
    <dataValidation type="list" allowBlank="1" showInputMessage="1" showErrorMessage="1" prompt="Click on the down-arrow and select a breeding code from the list" sqref="J7:J560">
      <formula1>BTO_codes</formula1>
    </dataValidation>
    <dataValidation type="whole" allowBlank="1" showInputMessage="1" showErrorMessage="1" promptTitle="Enter an integer" sqref="I7:I560">
      <formula1>1</formula1>
      <formula2>50000</formula2>
    </dataValidation>
    <dataValidation type="date" allowBlank="1" showInputMessage="1" showErrorMessage="1" sqref="H7:H560">
      <formula1>36526</formula1>
      <formula2>47848</formula2>
    </dataValidation>
    <dataValidation type="list" allowBlank="1" showInputMessage="1" showErrorMessage="1" error="Please select a site from the drop-down list" prompt="Click on the down arrow and select a location from the gazetteer - the grid reference will be completed automatically" sqref="D7:D560">
      <formula1>Gwent_names</formula1>
    </dataValidation>
  </dataValidations>
  <hyperlinks>
    <hyperlink ref="A5:C5" r:id="rId1" display="Click here to open the Rare Species Description form in Word"/>
  </hyperlinks>
  <pageMargins left="0.75" right="0.75" top="1" bottom="1" header="0.5" footer="0.5"/>
  <pageSetup paperSize="9" orientation="portrait" horizontalDpi="4294967292" verticalDpi="4294967292"/>
  <ignoredErrors>
    <ignoredError sqref="E7:E11" emptyCellReferenc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3366FF"/>
  </sheetPr>
  <dimension ref="A1:J4"/>
  <sheetViews>
    <sheetView showGridLines="0" tabSelected="1" topLeftCell="F2" workbookViewId="0">
      <selection activeCell="M2" sqref="M2"/>
    </sheetView>
  </sheetViews>
  <sheetFormatPr baseColWidth="10" defaultColWidth="22.33203125" defaultRowHeight="15" x14ac:dyDescent="0"/>
  <cols>
    <col min="1" max="1" width="47.6640625" style="20" customWidth="1"/>
    <col min="2" max="2" width="22.33203125" style="20"/>
    <col min="3" max="3" width="24.1640625" style="20" customWidth="1"/>
    <col min="4" max="7" width="19.1640625" style="20" customWidth="1"/>
    <col min="8" max="8" width="28.6640625" style="20" customWidth="1"/>
    <col min="9" max="9" width="19.1640625" style="20" customWidth="1"/>
    <col min="10" max="16384" width="22.33203125" style="20"/>
  </cols>
  <sheetData>
    <row r="1" spans="1:10" s="203" customFormat="1" ht="25" customHeight="1">
      <c r="A1" s="199" t="s">
        <v>1</v>
      </c>
      <c r="B1" s="200" t="s">
        <v>1616</v>
      </c>
      <c r="C1" s="199" t="s">
        <v>1751</v>
      </c>
      <c r="D1" s="200" t="s">
        <v>1608</v>
      </c>
      <c r="E1" s="201" t="s">
        <v>4</v>
      </c>
      <c r="F1" s="202" t="s">
        <v>7</v>
      </c>
      <c r="G1" s="199" t="s">
        <v>5</v>
      </c>
      <c r="H1" s="202" t="s">
        <v>6</v>
      </c>
      <c r="I1" s="199" t="s">
        <v>3</v>
      </c>
      <c r="J1" s="221" t="s">
        <v>2242</v>
      </c>
    </row>
    <row r="2" spans="1:10" s="33" customFormat="1" ht="409" customHeight="1">
      <c r="A2" s="218" t="s">
        <v>2240</v>
      </c>
      <c r="B2" s="31" t="s">
        <v>2229</v>
      </c>
      <c r="C2" s="218" t="s">
        <v>2236</v>
      </c>
      <c r="D2" s="32" t="s">
        <v>1863</v>
      </c>
      <c r="E2" s="30" t="s">
        <v>2234</v>
      </c>
      <c r="F2" s="217" t="s">
        <v>2241</v>
      </c>
      <c r="G2" s="30" t="s">
        <v>1828</v>
      </c>
      <c r="H2" s="32" t="s">
        <v>2235</v>
      </c>
      <c r="I2" s="30" t="s">
        <v>1864</v>
      </c>
      <c r="J2" s="222" t="s">
        <v>2255</v>
      </c>
    </row>
    <row r="3" spans="1:10">
      <c r="A3" s="22"/>
      <c r="B3" s="22"/>
      <c r="C3" s="22"/>
      <c r="D3" s="22"/>
      <c r="E3" s="22"/>
      <c r="F3" s="22"/>
      <c r="G3" s="23"/>
      <c r="H3" s="22"/>
      <c r="I3" s="22"/>
    </row>
    <row r="4" spans="1:10" customForma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9" tint="-0.249977111117893"/>
  </sheetPr>
  <dimension ref="A1:N348"/>
  <sheetViews>
    <sheetView showGridLines="0" topLeftCell="F321" workbookViewId="0">
      <selection activeCell="M333" sqref="M333"/>
    </sheetView>
  </sheetViews>
  <sheetFormatPr baseColWidth="10" defaultColWidth="11" defaultRowHeight="15" x14ac:dyDescent="0"/>
  <cols>
    <col min="1" max="1" width="11" style="20" hidden="1" customWidth="1"/>
    <col min="2" max="2" width="31.83203125" style="20" customWidth="1"/>
    <col min="3" max="3" width="23.1640625" style="20" customWidth="1"/>
    <col min="4" max="4" width="22.6640625" style="20" customWidth="1"/>
    <col min="5" max="5" width="45.83203125" style="20" customWidth="1"/>
    <col min="6" max="6" width="11" style="20"/>
    <col min="7" max="7" width="10.5" style="20" customWidth="1"/>
    <col min="8" max="8" width="2.83203125" style="9" customWidth="1"/>
    <col min="9" max="9" width="8.6640625" style="21" customWidth="1"/>
    <col min="10" max="10" width="31.83203125" style="36" bestFit="1" customWidth="1"/>
    <col min="11" max="11" width="11" style="45"/>
    <col min="12" max="12" width="0" style="20" hidden="1" customWidth="1"/>
    <col min="13" max="14" width="11" style="21"/>
    <col min="15" max="16384" width="11" style="20"/>
  </cols>
  <sheetData>
    <row r="1" spans="1:14" ht="18">
      <c r="A1" s="2"/>
      <c r="B1" s="260" t="s">
        <v>8</v>
      </c>
      <c r="C1" s="261"/>
      <c r="D1" s="261"/>
      <c r="E1" s="261"/>
      <c r="F1" s="261"/>
      <c r="G1" s="262"/>
      <c r="H1" s="38"/>
      <c r="I1" s="90"/>
      <c r="J1" s="256" t="s">
        <v>1830</v>
      </c>
      <c r="K1" s="257"/>
    </row>
    <row r="2" spans="1:14">
      <c r="A2" s="47"/>
      <c r="B2" s="80"/>
      <c r="C2" s="47"/>
      <c r="D2" s="47"/>
      <c r="E2" s="47"/>
      <c r="F2" s="266" t="s">
        <v>2203</v>
      </c>
      <c r="G2" s="267"/>
      <c r="H2" s="39"/>
      <c r="I2" s="91"/>
      <c r="J2" s="258"/>
      <c r="K2" s="259"/>
    </row>
    <row r="3" spans="1:14">
      <c r="A3" s="2"/>
      <c r="B3" s="263" t="s">
        <v>2204</v>
      </c>
      <c r="C3" s="264"/>
      <c r="D3" s="264"/>
      <c r="E3" s="264"/>
      <c r="F3" s="264"/>
      <c r="G3" s="265"/>
      <c r="H3" s="40"/>
      <c r="I3" s="91"/>
      <c r="J3" s="254" t="s">
        <v>1831</v>
      </c>
      <c r="K3" s="255"/>
    </row>
    <row r="4" spans="1:14">
      <c r="A4" s="2"/>
      <c r="B4" s="80"/>
      <c r="C4" s="47"/>
      <c r="D4" s="47"/>
      <c r="E4" s="47"/>
      <c r="F4" s="47"/>
      <c r="G4" s="81"/>
      <c r="H4" s="39"/>
      <c r="I4" s="91"/>
      <c r="J4" s="48"/>
      <c r="K4" s="92"/>
    </row>
    <row r="5" spans="1:14" ht="31" customHeight="1">
      <c r="A5" s="2"/>
      <c r="B5" s="251" t="s">
        <v>1829</v>
      </c>
      <c r="C5" s="252"/>
      <c r="D5" s="252"/>
      <c r="E5" s="252"/>
      <c r="F5" s="252"/>
      <c r="G5" s="253"/>
      <c r="H5" s="41"/>
      <c r="I5" s="91"/>
      <c r="J5" s="48"/>
      <c r="K5" s="92"/>
    </row>
    <row r="6" spans="1:14">
      <c r="A6" s="10"/>
      <c r="B6" s="82"/>
      <c r="C6" s="12"/>
      <c r="D6" s="12"/>
      <c r="E6" s="12"/>
      <c r="F6" s="12"/>
      <c r="G6" s="83"/>
      <c r="H6" s="42"/>
      <c r="I6" s="91"/>
      <c r="J6" s="48"/>
      <c r="K6" s="92"/>
    </row>
    <row r="7" spans="1:14" ht="16">
      <c r="A7" s="3"/>
      <c r="B7" s="84"/>
      <c r="C7" s="14" t="s">
        <v>1834</v>
      </c>
      <c r="D7" s="14"/>
      <c r="E7" s="13"/>
      <c r="F7" s="13"/>
      <c r="G7" s="85"/>
      <c r="H7" s="43"/>
      <c r="I7" s="91"/>
      <c r="J7" s="48"/>
      <c r="K7" s="92"/>
    </row>
    <row r="8" spans="1:14" ht="16">
      <c r="A8" s="3"/>
      <c r="B8" s="84"/>
      <c r="C8" s="14" t="s">
        <v>1832</v>
      </c>
      <c r="D8" s="14"/>
      <c r="E8" s="13"/>
      <c r="F8" s="13"/>
      <c r="G8" s="85"/>
      <c r="H8" s="43"/>
      <c r="I8" s="91"/>
      <c r="J8" s="48"/>
      <c r="K8" s="92"/>
    </row>
    <row r="9" spans="1:14" ht="16">
      <c r="A9" s="3"/>
      <c r="B9" s="86"/>
      <c r="C9" s="16" t="s">
        <v>1833</v>
      </c>
      <c r="D9" s="16"/>
      <c r="E9" s="15"/>
      <c r="F9" s="15"/>
      <c r="G9" s="87"/>
      <c r="H9" s="44"/>
      <c r="I9" s="91"/>
      <c r="J9" s="48"/>
      <c r="K9" s="92"/>
      <c r="L9" s="37"/>
    </row>
    <row r="10" spans="1:14">
      <c r="A10" s="3"/>
      <c r="B10" s="88"/>
      <c r="C10" s="17"/>
      <c r="D10" s="17"/>
      <c r="E10" s="17"/>
      <c r="F10" s="17"/>
      <c r="G10" s="89"/>
      <c r="I10" s="91"/>
      <c r="J10" s="48"/>
      <c r="K10" s="92"/>
    </row>
    <row r="11" spans="1:14" s="208" customFormat="1" ht="45">
      <c r="A11" s="8" t="s">
        <v>1615</v>
      </c>
      <c r="B11" s="204" t="s">
        <v>9</v>
      </c>
      <c r="C11" s="205" t="s">
        <v>10</v>
      </c>
      <c r="D11" s="205" t="s">
        <v>11</v>
      </c>
      <c r="E11" s="205" t="s">
        <v>12</v>
      </c>
      <c r="F11" s="134" t="s">
        <v>2197</v>
      </c>
      <c r="G11" s="206" t="s">
        <v>13</v>
      </c>
      <c r="H11" s="207"/>
      <c r="I11" s="135" t="s">
        <v>1894</v>
      </c>
      <c r="J11" s="136" t="s">
        <v>1</v>
      </c>
      <c r="K11" s="137" t="s">
        <v>1616</v>
      </c>
      <c r="M11" s="209"/>
      <c r="N11" s="209"/>
    </row>
    <row r="12" spans="1:14">
      <c r="A12" s="21">
        <v>1</v>
      </c>
      <c r="B12" s="93" t="s">
        <v>14</v>
      </c>
      <c r="C12" s="94" t="s">
        <v>15</v>
      </c>
      <c r="D12" s="95" t="s">
        <v>16</v>
      </c>
      <c r="E12" s="95" t="s">
        <v>17</v>
      </c>
      <c r="F12" s="96" t="s">
        <v>18</v>
      </c>
      <c r="G12" s="97"/>
      <c r="H12" s="4"/>
      <c r="I12" s="116" t="s">
        <v>1895</v>
      </c>
      <c r="J12" s="117" t="s">
        <v>1618</v>
      </c>
      <c r="K12" s="124" t="s">
        <v>28</v>
      </c>
      <c r="L12" s="210" t="s">
        <v>1895</v>
      </c>
    </row>
    <row r="13" spans="1:14" ht="16">
      <c r="A13" s="21">
        <v>2</v>
      </c>
      <c r="B13" s="98" t="s">
        <v>19</v>
      </c>
      <c r="C13" s="51" t="s">
        <v>20</v>
      </c>
      <c r="D13" s="52" t="s">
        <v>21</v>
      </c>
      <c r="E13" s="52" t="s">
        <v>22</v>
      </c>
      <c r="F13" s="53" t="s">
        <v>23</v>
      </c>
      <c r="G13" s="99"/>
      <c r="H13" s="4"/>
      <c r="I13" s="118" t="s">
        <v>1896</v>
      </c>
      <c r="J13" s="55" t="s">
        <v>1725</v>
      </c>
      <c r="K13" s="125" t="s">
        <v>28</v>
      </c>
      <c r="L13" s="211" t="s">
        <v>1896</v>
      </c>
    </row>
    <row r="14" spans="1:14" ht="16">
      <c r="A14" s="21">
        <v>3</v>
      </c>
      <c r="B14" s="98" t="s">
        <v>24</v>
      </c>
      <c r="C14" s="51" t="s">
        <v>25</v>
      </c>
      <c r="D14" s="52" t="s">
        <v>26</v>
      </c>
      <c r="E14" s="52" t="s">
        <v>27</v>
      </c>
      <c r="F14" s="53" t="s">
        <v>28</v>
      </c>
      <c r="G14" s="99"/>
      <c r="H14" s="4"/>
      <c r="I14" s="118" t="s">
        <v>1897</v>
      </c>
      <c r="J14" s="56" t="s">
        <v>1617</v>
      </c>
      <c r="K14" s="125" t="s">
        <v>28</v>
      </c>
      <c r="L14" s="211" t="s">
        <v>1897</v>
      </c>
    </row>
    <row r="15" spans="1:14" ht="16">
      <c r="A15" s="21">
        <v>4</v>
      </c>
      <c r="B15" s="98" t="s">
        <v>1752</v>
      </c>
      <c r="C15" s="51" t="s">
        <v>1611</v>
      </c>
      <c r="D15" s="52" t="s">
        <v>29</v>
      </c>
      <c r="E15" s="52" t="s">
        <v>30</v>
      </c>
      <c r="F15" s="53" t="s">
        <v>28</v>
      </c>
      <c r="G15" s="99">
        <v>1</v>
      </c>
      <c r="H15" s="4"/>
      <c r="I15" s="118" t="s">
        <v>1898</v>
      </c>
      <c r="J15" s="56" t="s">
        <v>1647</v>
      </c>
      <c r="K15" s="125" t="s">
        <v>28</v>
      </c>
      <c r="L15" s="211" t="s">
        <v>1898</v>
      </c>
    </row>
    <row r="16" spans="1:14">
      <c r="A16" s="21">
        <v>5</v>
      </c>
      <c r="B16" s="98" t="s">
        <v>31</v>
      </c>
      <c r="C16" s="51" t="s">
        <v>32</v>
      </c>
      <c r="D16" s="52" t="s">
        <v>33</v>
      </c>
      <c r="E16" s="52" t="s">
        <v>34</v>
      </c>
      <c r="F16" s="53" t="s">
        <v>28</v>
      </c>
      <c r="G16" s="99"/>
      <c r="H16" s="4"/>
      <c r="I16" s="118" t="s">
        <v>1899</v>
      </c>
      <c r="J16" s="56" t="s">
        <v>1619</v>
      </c>
      <c r="K16" s="125" t="s">
        <v>28</v>
      </c>
      <c r="L16" s="211" t="s">
        <v>1899</v>
      </c>
    </row>
    <row r="17" spans="1:12">
      <c r="A17" s="21">
        <v>6</v>
      </c>
      <c r="B17" s="98" t="s">
        <v>35</v>
      </c>
      <c r="C17" s="51" t="s">
        <v>36</v>
      </c>
      <c r="D17" s="52" t="s">
        <v>37</v>
      </c>
      <c r="E17" s="52" t="s">
        <v>27</v>
      </c>
      <c r="F17" s="53" t="s">
        <v>28</v>
      </c>
      <c r="G17" s="99"/>
      <c r="H17" s="4"/>
      <c r="I17" s="118" t="s">
        <v>1900</v>
      </c>
      <c r="J17" s="55" t="s">
        <v>482</v>
      </c>
      <c r="K17" s="125" t="s">
        <v>28</v>
      </c>
      <c r="L17" s="211" t="s">
        <v>1900</v>
      </c>
    </row>
    <row r="18" spans="1:12">
      <c r="A18" s="21">
        <v>7</v>
      </c>
      <c r="B18" s="100" t="s">
        <v>38</v>
      </c>
      <c r="C18" s="51" t="s">
        <v>39</v>
      </c>
      <c r="D18" s="52"/>
      <c r="E18" s="52" t="s">
        <v>429</v>
      </c>
      <c r="F18" s="53" t="s">
        <v>28</v>
      </c>
      <c r="G18" s="99">
        <v>2</v>
      </c>
      <c r="H18" s="4"/>
      <c r="I18" s="118" t="s">
        <v>1901</v>
      </c>
      <c r="J18" s="56" t="s">
        <v>528</v>
      </c>
      <c r="K18" s="119" t="s">
        <v>23</v>
      </c>
      <c r="L18" s="211" t="s">
        <v>1901</v>
      </c>
    </row>
    <row r="19" spans="1:12">
      <c r="A19" s="21">
        <v>8</v>
      </c>
      <c r="B19" s="98" t="s">
        <v>40</v>
      </c>
      <c r="C19" s="51" t="s">
        <v>41</v>
      </c>
      <c r="D19" s="52" t="s">
        <v>42</v>
      </c>
      <c r="E19" s="52" t="s">
        <v>43</v>
      </c>
      <c r="F19" s="53" t="s">
        <v>23</v>
      </c>
      <c r="G19" s="99"/>
      <c r="H19" s="4"/>
      <c r="I19" s="118" t="s">
        <v>1902</v>
      </c>
      <c r="J19" s="55" t="s">
        <v>1648</v>
      </c>
      <c r="K19" s="120" t="s">
        <v>23</v>
      </c>
      <c r="L19" s="211" t="s">
        <v>1902</v>
      </c>
    </row>
    <row r="20" spans="1:12">
      <c r="A20" s="21">
        <v>9</v>
      </c>
      <c r="B20" s="98" t="s">
        <v>2215</v>
      </c>
      <c r="C20" s="51" t="s">
        <v>44</v>
      </c>
      <c r="D20" s="52" t="s">
        <v>45</v>
      </c>
      <c r="E20" s="52" t="s">
        <v>46</v>
      </c>
      <c r="F20" s="53" t="s">
        <v>18</v>
      </c>
      <c r="G20" s="99"/>
      <c r="H20" s="4"/>
      <c r="I20" s="118" t="s">
        <v>1902</v>
      </c>
      <c r="J20" s="57" t="s">
        <v>1649</v>
      </c>
      <c r="K20" s="125" t="s">
        <v>28</v>
      </c>
      <c r="L20" s="211" t="s">
        <v>1902</v>
      </c>
    </row>
    <row r="21" spans="1:12">
      <c r="A21" s="21">
        <v>10</v>
      </c>
      <c r="B21" s="150" t="s">
        <v>47</v>
      </c>
      <c r="C21" s="51" t="s">
        <v>48</v>
      </c>
      <c r="D21" s="52" t="s">
        <v>49</v>
      </c>
      <c r="E21" s="52" t="s">
        <v>50</v>
      </c>
      <c r="F21" s="53" t="s">
        <v>28</v>
      </c>
      <c r="G21" s="99"/>
      <c r="H21" s="4"/>
      <c r="I21" s="118"/>
      <c r="J21" s="56" t="s">
        <v>1887</v>
      </c>
      <c r="K21" s="119"/>
      <c r="L21" s="211"/>
    </row>
    <row r="22" spans="1:12">
      <c r="A22" s="21">
        <v>11</v>
      </c>
      <c r="B22" s="98" t="s">
        <v>1612</v>
      </c>
      <c r="C22" s="51" t="s">
        <v>51</v>
      </c>
      <c r="D22" s="52" t="s">
        <v>52</v>
      </c>
      <c r="E22" s="52" t="s">
        <v>22</v>
      </c>
      <c r="F22" s="53" t="s">
        <v>23</v>
      </c>
      <c r="G22" s="99"/>
      <c r="H22" s="4"/>
      <c r="I22" s="118" t="s">
        <v>1903</v>
      </c>
      <c r="J22" s="55" t="s">
        <v>1726</v>
      </c>
      <c r="K22" s="125" t="s">
        <v>28</v>
      </c>
      <c r="L22" s="211" t="s">
        <v>1903</v>
      </c>
    </row>
    <row r="23" spans="1:12">
      <c r="A23" s="21">
        <v>12</v>
      </c>
      <c r="B23" s="151" t="s">
        <v>2200</v>
      </c>
      <c r="C23" s="51" t="s">
        <v>53</v>
      </c>
      <c r="D23" s="52"/>
      <c r="E23" s="52" t="s">
        <v>1613</v>
      </c>
      <c r="F23" s="53" t="s">
        <v>28</v>
      </c>
      <c r="G23" s="99"/>
      <c r="H23" s="4"/>
      <c r="I23" s="118" t="s">
        <v>1904</v>
      </c>
      <c r="J23" s="55" t="s">
        <v>383</v>
      </c>
      <c r="K23" s="120" t="s">
        <v>69</v>
      </c>
      <c r="L23" s="211" t="s">
        <v>1904</v>
      </c>
    </row>
    <row r="24" spans="1:12">
      <c r="A24" s="21">
        <v>13</v>
      </c>
      <c r="B24" s="98" t="s">
        <v>54</v>
      </c>
      <c r="C24" s="51" t="s">
        <v>55</v>
      </c>
      <c r="D24" s="52" t="s">
        <v>56</v>
      </c>
      <c r="E24" s="52" t="s">
        <v>57</v>
      </c>
      <c r="F24" s="53" t="s">
        <v>28</v>
      </c>
      <c r="G24" s="99">
        <v>6</v>
      </c>
      <c r="H24" s="4"/>
      <c r="I24" s="118" t="s">
        <v>1905</v>
      </c>
      <c r="J24" s="55" t="s">
        <v>1650</v>
      </c>
      <c r="K24" s="120" t="s">
        <v>23</v>
      </c>
      <c r="L24" s="211" t="s">
        <v>1905</v>
      </c>
    </row>
    <row r="25" spans="1:12">
      <c r="A25" s="21">
        <v>14</v>
      </c>
      <c r="B25" s="98" t="s">
        <v>58</v>
      </c>
      <c r="C25" s="51" t="s">
        <v>59</v>
      </c>
      <c r="D25" s="52" t="s">
        <v>60</v>
      </c>
      <c r="E25" s="52" t="s">
        <v>46</v>
      </c>
      <c r="F25" s="53" t="s">
        <v>18</v>
      </c>
      <c r="G25" s="99"/>
      <c r="H25" s="4"/>
      <c r="I25" s="118" t="s">
        <v>1906</v>
      </c>
      <c r="J25" s="55" t="s">
        <v>47</v>
      </c>
      <c r="K25" s="125" t="s">
        <v>28</v>
      </c>
      <c r="L25" s="211" t="s">
        <v>1906</v>
      </c>
    </row>
    <row r="26" spans="1:12">
      <c r="A26" s="21">
        <v>15</v>
      </c>
      <c r="B26" s="98" t="s">
        <v>61</v>
      </c>
      <c r="C26" s="51" t="s">
        <v>62</v>
      </c>
      <c r="D26" s="52" t="s">
        <v>63</v>
      </c>
      <c r="E26" s="52" t="s">
        <v>64</v>
      </c>
      <c r="F26" s="53" t="s">
        <v>23</v>
      </c>
      <c r="G26" s="99"/>
      <c r="H26" s="4"/>
      <c r="I26" s="118" t="s">
        <v>1907</v>
      </c>
      <c r="J26" s="56" t="s">
        <v>1620</v>
      </c>
      <c r="K26" s="125" t="s">
        <v>28</v>
      </c>
      <c r="L26" s="211" t="s">
        <v>1907</v>
      </c>
    </row>
    <row r="27" spans="1:12">
      <c r="A27" s="21">
        <v>16</v>
      </c>
      <c r="B27" s="98" t="s">
        <v>65</v>
      </c>
      <c r="C27" s="51" t="s">
        <v>66</v>
      </c>
      <c r="D27" s="52" t="s">
        <v>67</v>
      </c>
      <c r="E27" s="52" t="s">
        <v>68</v>
      </c>
      <c r="F27" s="53" t="s">
        <v>69</v>
      </c>
      <c r="G27" s="99"/>
      <c r="H27" s="4"/>
      <c r="I27" s="118" t="s">
        <v>1908</v>
      </c>
      <c r="J27" s="55" t="s">
        <v>1621</v>
      </c>
      <c r="K27" s="125" t="s">
        <v>28</v>
      </c>
      <c r="L27" s="211" t="s">
        <v>1908</v>
      </c>
    </row>
    <row r="28" spans="1:12" ht="16">
      <c r="A28" s="21">
        <v>17</v>
      </c>
      <c r="B28" s="98" t="s">
        <v>1753</v>
      </c>
      <c r="C28" s="51" t="s">
        <v>70</v>
      </c>
      <c r="D28" s="52" t="s">
        <v>71</v>
      </c>
      <c r="E28" s="52" t="s">
        <v>72</v>
      </c>
      <c r="F28" s="53" t="s">
        <v>28</v>
      </c>
      <c r="G28" s="99">
        <v>2</v>
      </c>
      <c r="H28" s="4"/>
      <c r="I28" s="118" t="s">
        <v>1909</v>
      </c>
      <c r="J28" s="55" t="s">
        <v>1892</v>
      </c>
      <c r="K28" s="120" t="s">
        <v>23</v>
      </c>
      <c r="L28" s="211" t="s">
        <v>1909</v>
      </c>
    </row>
    <row r="29" spans="1:12">
      <c r="A29" s="21">
        <v>18</v>
      </c>
      <c r="B29" s="98" t="s">
        <v>73</v>
      </c>
      <c r="C29" s="51" t="s">
        <v>74</v>
      </c>
      <c r="D29" s="52" t="s">
        <v>75</v>
      </c>
      <c r="E29" s="52" t="s">
        <v>76</v>
      </c>
      <c r="F29" s="53" t="s">
        <v>18</v>
      </c>
      <c r="G29" s="99"/>
      <c r="H29" s="4"/>
      <c r="I29" s="118" t="s">
        <v>1909</v>
      </c>
      <c r="J29" s="57" t="s">
        <v>1891</v>
      </c>
      <c r="K29" s="125" t="s">
        <v>28</v>
      </c>
      <c r="L29" s="211" t="s">
        <v>1909</v>
      </c>
    </row>
    <row r="30" spans="1:12">
      <c r="A30" s="21">
        <v>19</v>
      </c>
      <c r="B30" s="98" t="s">
        <v>77</v>
      </c>
      <c r="C30" s="51" t="s">
        <v>78</v>
      </c>
      <c r="D30" s="52" t="s">
        <v>79</v>
      </c>
      <c r="E30" s="52" t="s">
        <v>80</v>
      </c>
      <c r="F30" s="53" t="s">
        <v>18</v>
      </c>
      <c r="G30" s="99"/>
      <c r="H30" s="4"/>
      <c r="I30" s="118" t="s">
        <v>1910</v>
      </c>
      <c r="J30" s="56" t="s">
        <v>1651</v>
      </c>
      <c r="K30" s="125" t="s">
        <v>28</v>
      </c>
      <c r="L30" s="211" t="s">
        <v>1910</v>
      </c>
    </row>
    <row r="31" spans="1:12" ht="16">
      <c r="A31" s="21">
        <v>20</v>
      </c>
      <c r="B31" s="98" t="s">
        <v>1754</v>
      </c>
      <c r="C31" s="51" t="s">
        <v>81</v>
      </c>
      <c r="D31" s="52" t="s">
        <v>82</v>
      </c>
      <c r="E31" s="52" t="s">
        <v>72</v>
      </c>
      <c r="F31" s="53" t="s">
        <v>28</v>
      </c>
      <c r="G31" s="99">
        <v>3</v>
      </c>
      <c r="H31" s="4"/>
      <c r="I31" s="118" t="s">
        <v>1911</v>
      </c>
      <c r="J31" s="55" t="s">
        <v>1652</v>
      </c>
      <c r="K31" s="120" t="s">
        <v>23</v>
      </c>
      <c r="L31" s="211" t="s">
        <v>1911</v>
      </c>
    </row>
    <row r="32" spans="1:12">
      <c r="A32" s="21">
        <v>21</v>
      </c>
      <c r="B32" s="98" t="s">
        <v>83</v>
      </c>
      <c r="C32" s="51" t="s">
        <v>84</v>
      </c>
      <c r="D32" s="52" t="s">
        <v>85</v>
      </c>
      <c r="E32" s="52" t="s">
        <v>86</v>
      </c>
      <c r="F32" s="53" t="s">
        <v>18</v>
      </c>
      <c r="G32" s="99"/>
      <c r="H32" s="4"/>
      <c r="I32" s="118" t="s">
        <v>1912</v>
      </c>
      <c r="J32" s="56" t="s">
        <v>1653</v>
      </c>
      <c r="K32" s="125" t="s">
        <v>28</v>
      </c>
      <c r="L32" s="211" t="s">
        <v>1912</v>
      </c>
    </row>
    <row r="33" spans="1:12" ht="16">
      <c r="A33" s="21">
        <v>22</v>
      </c>
      <c r="B33" s="98" t="s">
        <v>87</v>
      </c>
      <c r="C33" s="51" t="s">
        <v>88</v>
      </c>
      <c r="D33" s="52" t="s">
        <v>89</v>
      </c>
      <c r="E33" s="52" t="s">
        <v>90</v>
      </c>
      <c r="F33" s="53" t="s">
        <v>23</v>
      </c>
      <c r="G33" s="99"/>
      <c r="H33" s="4"/>
      <c r="I33" s="118" t="s">
        <v>1913</v>
      </c>
      <c r="J33" s="56" t="s">
        <v>164</v>
      </c>
      <c r="K33" s="125" t="s">
        <v>28</v>
      </c>
      <c r="L33" s="211" t="s">
        <v>1913</v>
      </c>
    </row>
    <row r="34" spans="1:12" ht="16">
      <c r="A34" s="21">
        <v>23</v>
      </c>
      <c r="B34" s="98" t="s">
        <v>91</v>
      </c>
      <c r="C34" s="51" t="s">
        <v>92</v>
      </c>
      <c r="D34" s="52" t="s">
        <v>93</v>
      </c>
      <c r="E34" s="52" t="s">
        <v>94</v>
      </c>
      <c r="F34" s="53" t="s">
        <v>23</v>
      </c>
      <c r="G34" s="99"/>
      <c r="H34" s="4"/>
      <c r="I34" s="118" t="s">
        <v>1914</v>
      </c>
      <c r="J34" s="55" t="s">
        <v>1622</v>
      </c>
      <c r="K34" s="125" t="s">
        <v>28</v>
      </c>
      <c r="L34" s="211" t="s">
        <v>1914</v>
      </c>
    </row>
    <row r="35" spans="1:12">
      <c r="A35" s="21">
        <v>24</v>
      </c>
      <c r="B35" s="98" t="s">
        <v>95</v>
      </c>
      <c r="C35" s="51" t="s">
        <v>96</v>
      </c>
      <c r="D35" s="52" t="s">
        <v>97</v>
      </c>
      <c r="E35" s="52" t="s">
        <v>80</v>
      </c>
      <c r="F35" s="53" t="s">
        <v>23</v>
      </c>
      <c r="G35" s="99"/>
      <c r="H35" s="4"/>
      <c r="I35" s="118" t="s">
        <v>1915</v>
      </c>
      <c r="J35" s="56" t="s">
        <v>1654</v>
      </c>
      <c r="K35" s="119" t="s">
        <v>23</v>
      </c>
      <c r="L35" s="211" t="s">
        <v>1915</v>
      </c>
    </row>
    <row r="36" spans="1:12">
      <c r="A36" s="21">
        <v>25</v>
      </c>
      <c r="B36" s="98" t="s">
        <v>98</v>
      </c>
      <c r="C36" s="51" t="s">
        <v>99</v>
      </c>
      <c r="D36" s="52" t="s">
        <v>100</v>
      </c>
      <c r="E36" s="52" t="s">
        <v>101</v>
      </c>
      <c r="F36" s="53" t="s">
        <v>28</v>
      </c>
      <c r="G36" s="99"/>
      <c r="H36" s="4"/>
      <c r="I36" s="118" t="s">
        <v>1916</v>
      </c>
      <c r="J36" s="55" t="s">
        <v>1655</v>
      </c>
      <c r="K36" s="120" t="s">
        <v>23</v>
      </c>
      <c r="L36" s="211" t="s">
        <v>1916</v>
      </c>
    </row>
    <row r="37" spans="1:12">
      <c r="A37" s="21">
        <v>26</v>
      </c>
      <c r="B37" s="98" t="s">
        <v>102</v>
      </c>
      <c r="C37" s="51" t="s">
        <v>103</v>
      </c>
      <c r="D37" s="52" t="s">
        <v>104</v>
      </c>
      <c r="E37" s="52" t="s">
        <v>90</v>
      </c>
      <c r="F37" s="53" t="s">
        <v>18</v>
      </c>
      <c r="G37" s="99"/>
      <c r="H37" s="4"/>
      <c r="I37" s="118" t="s">
        <v>1917</v>
      </c>
      <c r="J37" s="56" t="s">
        <v>539</v>
      </c>
      <c r="K37" s="119" t="s">
        <v>18</v>
      </c>
      <c r="L37" s="211" t="s">
        <v>1917</v>
      </c>
    </row>
    <row r="38" spans="1:12" ht="16">
      <c r="A38" s="21">
        <v>27</v>
      </c>
      <c r="B38" s="98" t="s">
        <v>1755</v>
      </c>
      <c r="C38" s="51" t="s">
        <v>105</v>
      </c>
      <c r="D38" s="52" t="s">
        <v>106</v>
      </c>
      <c r="E38" s="52" t="s">
        <v>72</v>
      </c>
      <c r="F38" s="53" t="s">
        <v>28</v>
      </c>
      <c r="G38" s="99"/>
      <c r="H38" s="4"/>
      <c r="I38" s="118" t="s">
        <v>1918</v>
      </c>
      <c r="J38" s="55" t="s">
        <v>1656</v>
      </c>
      <c r="K38" s="125" t="s">
        <v>28</v>
      </c>
      <c r="L38" s="211" t="s">
        <v>1918</v>
      </c>
    </row>
    <row r="39" spans="1:12" ht="16">
      <c r="A39" s="21">
        <v>28</v>
      </c>
      <c r="B39" s="98" t="s">
        <v>1756</v>
      </c>
      <c r="C39" s="51" t="s">
        <v>107</v>
      </c>
      <c r="D39" s="52" t="s">
        <v>108</v>
      </c>
      <c r="E39" s="52" t="s">
        <v>72</v>
      </c>
      <c r="F39" s="53" t="s">
        <v>28</v>
      </c>
      <c r="G39" s="99">
        <v>4</v>
      </c>
      <c r="H39" s="4"/>
      <c r="I39" s="118" t="s">
        <v>1919</v>
      </c>
      <c r="J39" s="56" t="s">
        <v>1657</v>
      </c>
      <c r="K39" s="119" t="s">
        <v>69</v>
      </c>
      <c r="L39" s="211" t="s">
        <v>1919</v>
      </c>
    </row>
    <row r="40" spans="1:12">
      <c r="A40" s="21">
        <v>29</v>
      </c>
      <c r="B40" s="98" t="s">
        <v>109</v>
      </c>
      <c r="C40" s="51" t="s">
        <v>110</v>
      </c>
      <c r="D40" s="52" t="s">
        <v>111</v>
      </c>
      <c r="E40" s="52" t="s">
        <v>112</v>
      </c>
      <c r="F40" s="53" t="s">
        <v>18</v>
      </c>
      <c r="G40" s="99"/>
      <c r="H40" s="4"/>
      <c r="I40" s="118" t="s">
        <v>1920</v>
      </c>
      <c r="J40" s="56" t="s">
        <v>1658</v>
      </c>
      <c r="K40" s="125" t="s">
        <v>28</v>
      </c>
      <c r="L40" s="211" t="s">
        <v>1920</v>
      </c>
    </row>
    <row r="41" spans="1:12" ht="16">
      <c r="A41" s="21">
        <v>30</v>
      </c>
      <c r="B41" s="152" t="s">
        <v>2201</v>
      </c>
      <c r="C41" s="51" t="s">
        <v>113</v>
      </c>
      <c r="D41" s="52" t="s">
        <v>114</v>
      </c>
      <c r="E41" s="52" t="s">
        <v>22</v>
      </c>
      <c r="F41" s="53" t="s">
        <v>23</v>
      </c>
      <c r="G41" s="99"/>
      <c r="H41" s="4"/>
      <c r="I41" s="118" t="s">
        <v>1921</v>
      </c>
      <c r="J41" s="55" t="s">
        <v>1727</v>
      </c>
      <c r="K41" s="125" t="s">
        <v>28</v>
      </c>
      <c r="L41" s="211" t="s">
        <v>1921</v>
      </c>
    </row>
    <row r="42" spans="1:12" ht="16">
      <c r="A42" s="21">
        <v>31</v>
      </c>
      <c r="B42" s="100" t="s">
        <v>115</v>
      </c>
      <c r="C42" s="51"/>
      <c r="D42" s="52"/>
      <c r="E42" s="52"/>
      <c r="F42" s="53" t="s">
        <v>28</v>
      </c>
      <c r="G42" s="99"/>
      <c r="H42" s="4"/>
      <c r="I42" s="118" t="s">
        <v>1922</v>
      </c>
      <c r="J42" s="56" t="s">
        <v>1728</v>
      </c>
      <c r="K42" s="125" t="s">
        <v>28</v>
      </c>
      <c r="L42" s="211" t="s">
        <v>1922</v>
      </c>
    </row>
    <row r="43" spans="1:12" ht="16">
      <c r="A43" s="21">
        <v>32</v>
      </c>
      <c r="B43" s="98" t="s">
        <v>1757</v>
      </c>
      <c r="C43" s="51" t="s">
        <v>116</v>
      </c>
      <c r="D43" s="52" t="s">
        <v>117</v>
      </c>
      <c r="E43" s="52" t="s">
        <v>72</v>
      </c>
      <c r="F43" s="53" t="s">
        <v>28</v>
      </c>
      <c r="G43" s="99">
        <v>1</v>
      </c>
      <c r="H43" s="4"/>
      <c r="I43" s="118" t="s">
        <v>1923</v>
      </c>
      <c r="J43" s="56" t="s">
        <v>844</v>
      </c>
      <c r="K43" s="119" t="s">
        <v>611</v>
      </c>
      <c r="L43" s="211" t="s">
        <v>1923</v>
      </c>
    </row>
    <row r="44" spans="1:12">
      <c r="A44" s="21">
        <v>33</v>
      </c>
      <c r="B44" s="98" t="s">
        <v>118</v>
      </c>
      <c r="C44" s="51" t="s">
        <v>119</v>
      </c>
      <c r="D44" s="52" t="s">
        <v>120</v>
      </c>
      <c r="E44" s="52" t="s">
        <v>121</v>
      </c>
      <c r="F44" s="53" t="s">
        <v>28</v>
      </c>
      <c r="G44" s="99"/>
      <c r="H44" s="4"/>
      <c r="I44" s="118" t="s">
        <v>1924</v>
      </c>
      <c r="J44" s="56" t="s">
        <v>781</v>
      </c>
      <c r="K44" s="119" t="s">
        <v>784</v>
      </c>
      <c r="L44" s="211" t="s">
        <v>1924</v>
      </c>
    </row>
    <row r="45" spans="1:12" ht="16">
      <c r="A45" s="21">
        <v>34</v>
      </c>
      <c r="B45" s="98" t="s">
        <v>122</v>
      </c>
      <c r="C45" s="51" t="s">
        <v>123</v>
      </c>
      <c r="D45" s="52" t="s">
        <v>124</v>
      </c>
      <c r="E45" s="52" t="s">
        <v>125</v>
      </c>
      <c r="F45" s="53" t="s">
        <v>28</v>
      </c>
      <c r="G45" s="99"/>
      <c r="H45" s="4"/>
      <c r="I45" s="118" t="s">
        <v>1925</v>
      </c>
      <c r="J45" s="56" t="s">
        <v>722</v>
      </c>
      <c r="K45" s="119" t="s">
        <v>695</v>
      </c>
      <c r="L45" s="211" t="s">
        <v>1925</v>
      </c>
    </row>
    <row r="46" spans="1:12" ht="16">
      <c r="A46" s="21">
        <v>35</v>
      </c>
      <c r="B46" s="98" t="s">
        <v>126</v>
      </c>
      <c r="C46" s="51" t="s">
        <v>127</v>
      </c>
      <c r="D46" s="52" t="s">
        <v>128</v>
      </c>
      <c r="E46" s="52" t="s">
        <v>129</v>
      </c>
      <c r="F46" s="53" t="s">
        <v>23</v>
      </c>
      <c r="G46" s="99"/>
      <c r="H46" s="4"/>
      <c r="I46" s="118" t="s">
        <v>1926</v>
      </c>
      <c r="J46" s="56" t="s">
        <v>1659</v>
      </c>
      <c r="K46" s="125" t="s">
        <v>28</v>
      </c>
      <c r="L46" s="211" t="s">
        <v>1926</v>
      </c>
    </row>
    <row r="47" spans="1:12" ht="16">
      <c r="A47" s="21">
        <v>36</v>
      </c>
      <c r="B47" s="98" t="s">
        <v>130</v>
      </c>
      <c r="C47" s="51" t="s">
        <v>131</v>
      </c>
      <c r="D47" s="52" t="s">
        <v>132</v>
      </c>
      <c r="E47" s="52" t="s">
        <v>133</v>
      </c>
      <c r="F47" s="53" t="s">
        <v>28</v>
      </c>
      <c r="G47" s="99"/>
      <c r="H47" s="4"/>
      <c r="I47" s="118" t="s">
        <v>1927</v>
      </c>
      <c r="J47" s="55" t="s">
        <v>1660</v>
      </c>
      <c r="K47" s="120" t="s">
        <v>850</v>
      </c>
      <c r="L47" s="211" t="s">
        <v>1927</v>
      </c>
    </row>
    <row r="48" spans="1:12" ht="16">
      <c r="A48" s="21">
        <v>37</v>
      </c>
      <c r="B48" s="98" t="s">
        <v>134</v>
      </c>
      <c r="C48" s="51" t="s">
        <v>135</v>
      </c>
      <c r="D48" s="52" t="s">
        <v>136</v>
      </c>
      <c r="E48" s="52" t="s">
        <v>22</v>
      </c>
      <c r="F48" s="53" t="s">
        <v>23</v>
      </c>
      <c r="G48" s="99"/>
      <c r="H48" s="4"/>
      <c r="I48" s="118" t="s">
        <v>1928</v>
      </c>
      <c r="J48" s="56" t="s">
        <v>1835</v>
      </c>
      <c r="K48" s="119" t="s">
        <v>23</v>
      </c>
      <c r="L48" s="211" t="s">
        <v>1928</v>
      </c>
    </row>
    <row r="49" spans="1:12">
      <c r="A49" s="21">
        <v>38</v>
      </c>
      <c r="B49" s="98" t="s">
        <v>137</v>
      </c>
      <c r="C49" s="51" t="s">
        <v>138</v>
      </c>
      <c r="D49" s="52" t="s">
        <v>139</v>
      </c>
      <c r="E49" s="52" t="s">
        <v>140</v>
      </c>
      <c r="F49" s="53" t="s">
        <v>28</v>
      </c>
      <c r="G49" s="99"/>
      <c r="H49" s="4"/>
      <c r="I49" s="118" t="s">
        <v>1928</v>
      </c>
      <c r="J49" s="58" t="s">
        <v>1836</v>
      </c>
      <c r="K49" s="125" t="s">
        <v>28</v>
      </c>
      <c r="L49" s="211" t="s">
        <v>1928</v>
      </c>
    </row>
    <row r="50" spans="1:12">
      <c r="A50" s="21">
        <v>39</v>
      </c>
      <c r="B50" s="98" t="s">
        <v>141</v>
      </c>
      <c r="C50" s="51" t="s">
        <v>142</v>
      </c>
      <c r="D50" s="52" t="s">
        <v>143</v>
      </c>
      <c r="E50" s="52" t="s">
        <v>140</v>
      </c>
      <c r="F50" s="53" t="s">
        <v>28</v>
      </c>
      <c r="G50" s="99"/>
      <c r="H50" s="4"/>
      <c r="I50" s="118" t="s">
        <v>1929</v>
      </c>
      <c r="J50" s="55" t="s">
        <v>1729</v>
      </c>
      <c r="K50" s="125" t="s">
        <v>28</v>
      </c>
      <c r="L50" s="211" t="s">
        <v>1929</v>
      </c>
    </row>
    <row r="51" spans="1:12">
      <c r="A51" s="21">
        <v>40</v>
      </c>
      <c r="B51" s="98" t="s">
        <v>144</v>
      </c>
      <c r="C51" s="51" t="s">
        <v>145</v>
      </c>
      <c r="D51" s="52" t="s">
        <v>146</v>
      </c>
      <c r="E51" s="52" t="s">
        <v>147</v>
      </c>
      <c r="F51" s="53" t="s">
        <v>23</v>
      </c>
      <c r="G51" s="99"/>
      <c r="H51" s="4"/>
      <c r="I51" s="118" t="s">
        <v>1930</v>
      </c>
      <c r="J51" s="56" t="s">
        <v>1623</v>
      </c>
      <c r="K51" s="125" t="s">
        <v>28</v>
      </c>
      <c r="L51" s="211" t="s">
        <v>1930</v>
      </c>
    </row>
    <row r="52" spans="1:12">
      <c r="A52" s="21">
        <v>41</v>
      </c>
      <c r="B52" s="98" t="s">
        <v>148</v>
      </c>
      <c r="C52" s="51" t="s">
        <v>149</v>
      </c>
      <c r="D52" s="52" t="s">
        <v>150</v>
      </c>
      <c r="E52" s="52" t="s">
        <v>151</v>
      </c>
      <c r="F52" s="53" t="s">
        <v>23</v>
      </c>
      <c r="G52" s="99"/>
      <c r="H52" s="4"/>
      <c r="I52" s="118" t="s">
        <v>1931</v>
      </c>
      <c r="J52" s="55" t="s">
        <v>950</v>
      </c>
      <c r="K52" s="120" t="s">
        <v>23</v>
      </c>
      <c r="L52" s="211" t="s">
        <v>1931</v>
      </c>
    </row>
    <row r="53" spans="1:12" ht="16">
      <c r="A53" s="21">
        <v>42</v>
      </c>
      <c r="B53" s="98" t="s">
        <v>152</v>
      </c>
      <c r="C53" s="51" t="s">
        <v>153</v>
      </c>
      <c r="D53" s="52" t="s">
        <v>154</v>
      </c>
      <c r="E53" s="52" t="s">
        <v>155</v>
      </c>
      <c r="F53" s="53" t="s">
        <v>28</v>
      </c>
      <c r="G53" s="99"/>
      <c r="H53" s="4"/>
      <c r="I53" s="118" t="s">
        <v>1932</v>
      </c>
      <c r="J53" s="55" t="s">
        <v>299</v>
      </c>
      <c r="K53" s="120" t="s">
        <v>18</v>
      </c>
      <c r="L53" s="211" t="s">
        <v>1932</v>
      </c>
    </row>
    <row r="54" spans="1:12">
      <c r="A54" s="21">
        <v>43</v>
      </c>
      <c r="B54" s="98" t="s">
        <v>156</v>
      </c>
      <c r="C54" s="51" t="s">
        <v>157</v>
      </c>
      <c r="D54" s="52" t="s">
        <v>158</v>
      </c>
      <c r="E54" s="52" t="s">
        <v>159</v>
      </c>
      <c r="F54" s="53" t="s">
        <v>23</v>
      </c>
      <c r="G54" s="99"/>
      <c r="H54" s="4"/>
      <c r="I54" s="118" t="s">
        <v>1933</v>
      </c>
      <c r="J54" s="56" t="s">
        <v>2215</v>
      </c>
      <c r="K54" s="119" t="s">
        <v>18</v>
      </c>
      <c r="L54" s="211" t="s">
        <v>1933</v>
      </c>
    </row>
    <row r="55" spans="1:12">
      <c r="A55" s="21">
        <v>44</v>
      </c>
      <c r="B55" s="98" t="s">
        <v>160</v>
      </c>
      <c r="C55" s="51" t="s">
        <v>161</v>
      </c>
      <c r="D55" s="52" t="s">
        <v>162</v>
      </c>
      <c r="E55" s="52" t="s">
        <v>163</v>
      </c>
      <c r="F55" s="53" t="s">
        <v>23</v>
      </c>
      <c r="G55" s="99"/>
      <c r="H55" s="4"/>
      <c r="I55" s="118" t="s">
        <v>2214</v>
      </c>
      <c r="J55" s="56" t="s">
        <v>704</v>
      </c>
      <c r="K55" s="119" t="s">
        <v>18</v>
      </c>
      <c r="L55" s="211" t="s">
        <v>2214</v>
      </c>
    </row>
    <row r="56" spans="1:12">
      <c r="A56" s="21">
        <v>45</v>
      </c>
      <c r="B56" s="98" t="s">
        <v>164</v>
      </c>
      <c r="C56" s="51" t="s">
        <v>165</v>
      </c>
      <c r="D56" s="52" t="s">
        <v>166</v>
      </c>
      <c r="E56" s="52" t="s">
        <v>167</v>
      </c>
      <c r="F56" s="53" t="s">
        <v>28</v>
      </c>
      <c r="G56" s="99">
        <v>7</v>
      </c>
      <c r="H56" s="4"/>
      <c r="I56" s="118" t="s">
        <v>1934</v>
      </c>
      <c r="J56" s="55" t="s">
        <v>1624</v>
      </c>
      <c r="K56" s="125" t="s">
        <v>28</v>
      </c>
      <c r="L56" s="211" t="s">
        <v>1934</v>
      </c>
    </row>
    <row r="57" spans="1:12">
      <c r="A57" s="21">
        <v>46</v>
      </c>
      <c r="B57" s="98" t="s">
        <v>168</v>
      </c>
      <c r="C57" s="51" t="s">
        <v>169</v>
      </c>
      <c r="D57" s="52" t="s">
        <v>170</v>
      </c>
      <c r="E57" s="52" t="s">
        <v>171</v>
      </c>
      <c r="F57" s="53" t="s">
        <v>23</v>
      </c>
      <c r="G57" s="99"/>
      <c r="H57" s="4"/>
      <c r="I57" s="118" t="s">
        <v>1935</v>
      </c>
      <c r="J57" s="55" t="s">
        <v>1661</v>
      </c>
      <c r="K57" s="120" t="s">
        <v>23</v>
      </c>
      <c r="L57" s="211" t="s">
        <v>1935</v>
      </c>
    </row>
    <row r="58" spans="1:12">
      <c r="A58" s="21">
        <v>47</v>
      </c>
      <c r="B58" s="98" t="s">
        <v>172</v>
      </c>
      <c r="C58" s="51" t="s">
        <v>173</v>
      </c>
      <c r="D58" s="52" t="s">
        <v>174</v>
      </c>
      <c r="E58" s="52" t="s">
        <v>175</v>
      </c>
      <c r="F58" s="53" t="s">
        <v>18</v>
      </c>
      <c r="G58" s="99"/>
      <c r="H58" s="4"/>
      <c r="I58" s="118" t="s">
        <v>1936</v>
      </c>
      <c r="J58" s="56" t="s">
        <v>941</v>
      </c>
      <c r="K58" s="119" t="s">
        <v>588</v>
      </c>
      <c r="L58" s="211" t="s">
        <v>1936</v>
      </c>
    </row>
    <row r="59" spans="1:12" ht="16">
      <c r="A59" s="21">
        <v>48</v>
      </c>
      <c r="B59" s="98" t="s">
        <v>176</v>
      </c>
      <c r="C59" s="51" t="s">
        <v>177</v>
      </c>
      <c r="D59" s="52" t="s">
        <v>178</v>
      </c>
      <c r="E59" s="52" t="s">
        <v>34</v>
      </c>
      <c r="F59" s="53" t="s">
        <v>28</v>
      </c>
      <c r="G59" s="99"/>
      <c r="H59" s="4"/>
      <c r="I59" s="118" t="s">
        <v>1937</v>
      </c>
      <c r="J59" s="55" t="s">
        <v>773</v>
      </c>
      <c r="K59" s="120" t="s">
        <v>772</v>
      </c>
      <c r="L59" s="211" t="s">
        <v>1937</v>
      </c>
    </row>
    <row r="60" spans="1:12" ht="16">
      <c r="A60" s="21">
        <v>49</v>
      </c>
      <c r="B60" s="98" t="s">
        <v>179</v>
      </c>
      <c r="C60" s="51" t="s">
        <v>180</v>
      </c>
      <c r="D60" s="52" t="s">
        <v>181</v>
      </c>
      <c r="E60" s="52" t="s">
        <v>182</v>
      </c>
      <c r="F60" s="53" t="s">
        <v>28</v>
      </c>
      <c r="G60" s="99"/>
      <c r="H60" s="4"/>
      <c r="I60" s="118" t="s">
        <v>1938</v>
      </c>
      <c r="J60" s="56" t="s">
        <v>1662</v>
      </c>
      <c r="K60" s="125" t="s">
        <v>28</v>
      </c>
      <c r="L60" s="211" t="s">
        <v>1938</v>
      </c>
    </row>
    <row r="61" spans="1:12" ht="16">
      <c r="A61" s="21">
        <v>50</v>
      </c>
      <c r="B61" s="98" t="s">
        <v>183</v>
      </c>
      <c r="C61" s="51" t="s">
        <v>184</v>
      </c>
      <c r="D61" s="52" t="s">
        <v>185</v>
      </c>
      <c r="E61" s="52" t="s">
        <v>34</v>
      </c>
      <c r="F61" s="53" t="s">
        <v>28</v>
      </c>
      <c r="G61" s="99"/>
      <c r="H61" s="4"/>
      <c r="I61" s="118" t="s">
        <v>1939</v>
      </c>
      <c r="J61" s="55" t="s">
        <v>1663</v>
      </c>
      <c r="K61" s="125" t="s">
        <v>28</v>
      </c>
      <c r="L61" s="211" t="s">
        <v>1939</v>
      </c>
    </row>
    <row r="62" spans="1:12">
      <c r="A62" s="21">
        <v>51</v>
      </c>
      <c r="B62" s="98" t="s">
        <v>186</v>
      </c>
      <c r="C62" s="51" t="s">
        <v>187</v>
      </c>
      <c r="D62" s="52" t="s">
        <v>188</v>
      </c>
      <c r="E62" s="52" t="s">
        <v>189</v>
      </c>
      <c r="F62" s="53" t="s">
        <v>23</v>
      </c>
      <c r="G62" s="99"/>
      <c r="H62" s="4"/>
      <c r="I62" s="118" t="s">
        <v>1940</v>
      </c>
      <c r="J62" s="56" t="s">
        <v>728</v>
      </c>
      <c r="K62" s="119" t="s">
        <v>695</v>
      </c>
      <c r="L62" s="211" t="s">
        <v>1940</v>
      </c>
    </row>
    <row r="63" spans="1:12" ht="16">
      <c r="A63" s="21">
        <v>52</v>
      </c>
      <c r="B63" s="98" t="s">
        <v>1758</v>
      </c>
      <c r="C63" s="51" t="s">
        <v>190</v>
      </c>
      <c r="D63" s="52" t="s">
        <v>191</v>
      </c>
      <c r="E63" s="52" t="s">
        <v>192</v>
      </c>
      <c r="F63" s="53" t="s">
        <v>28</v>
      </c>
      <c r="G63" s="99">
        <v>1</v>
      </c>
      <c r="H63" s="4"/>
      <c r="I63" s="118" t="s">
        <v>1941</v>
      </c>
      <c r="J63" s="56" t="s">
        <v>589</v>
      </c>
      <c r="K63" s="119" t="s">
        <v>18</v>
      </c>
      <c r="L63" s="211" t="s">
        <v>1941</v>
      </c>
    </row>
    <row r="64" spans="1:12">
      <c r="A64" s="21">
        <v>53</v>
      </c>
      <c r="B64" s="98" t="s">
        <v>193</v>
      </c>
      <c r="C64" s="51" t="s">
        <v>194</v>
      </c>
      <c r="D64" s="52" t="s">
        <v>195</v>
      </c>
      <c r="E64" s="52" t="s">
        <v>196</v>
      </c>
      <c r="F64" s="53" t="s">
        <v>23</v>
      </c>
      <c r="G64" s="99"/>
      <c r="H64" s="4"/>
      <c r="I64" s="118" t="s">
        <v>1942</v>
      </c>
      <c r="J64" s="55" t="s">
        <v>549</v>
      </c>
      <c r="K64" s="120" t="s">
        <v>69</v>
      </c>
      <c r="L64" s="211" t="s">
        <v>1942</v>
      </c>
    </row>
    <row r="65" spans="1:12">
      <c r="A65" s="21">
        <v>54</v>
      </c>
      <c r="B65" s="98" t="s">
        <v>197</v>
      </c>
      <c r="C65" s="51" t="s">
        <v>198</v>
      </c>
      <c r="D65" s="52" t="s">
        <v>199</v>
      </c>
      <c r="E65" s="52" t="s">
        <v>200</v>
      </c>
      <c r="F65" s="53" t="s">
        <v>28</v>
      </c>
      <c r="G65" s="99"/>
      <c r="H65" s="4"/>
      <c r="I65" s="118" t="s">
        <v>2221</v>
      </c>
      <c r="J65" s="56" t="s">
        <v>1625</v>
      </c>
      <c r="K65" s="125" t="s">
        <v>28</v>
      </c>
      <c r="L65" s="211" t="s">
        <v>2221</v>
      </c>
    </row>
    <row r="66" spans="1:12" ht="16">
      <c r="A66" s="21">
        <v>55</v>
      </c>
      <c r="B66" s="98" t="s">
        <v>201</v>
      </c>
      <c r="C66" s="51" t="s">
        <v>202</v>
      </c>
      <c r="D66" s="52" t="s">
        <v>203</v>
      </c>
      <c r="E66" s="52" t="s">
        <v>204</v>
      </c>
      <c r="F66" s="53" t="s">
        <v>28</v>
      </c>
      <c r="G66" s="99"/>
      <c r="H66" s="4"/>
      <c r="I66" s="118" t="s">
        <v>1943</v>
      </c>
      <c r="J66" s="56" t="s">
        <v>1664</v>
      </c>
      <c r="K66" s="125" t="s">
        <v>28</v>
      </c>
      <c r="L66" s="211" t="s">
        <v>1943</v>
      </c>
    </row>
    <row r="67" spans="1:12">
      <c r="A67" s="21">
        <v>56</v>
      </c>
      <c r="B67" s="98" t="s">
        <v>205</v>
      </c>
      <c r="C67" s="51" t="s">
        <v>206</v>
      </c>
      <c r="D67" s="52" t="s">
        <v>207</v>
      </c>
      <c r="E67" s="52" t="s">
        <v>208</v>
      </c>
      <c r="F67" s="53" t="s">
        <v>23</v>
      </c>
      <c r="G67" s="99"/>
      <c r="H67" s="4"/>
      <c r="I67" s="118" t="s">
        <v>1944</v>
      </c>
      <c r="J67" s="55" t="s">
        <v>438</v>
      </c>
      <c r="K67" s="120" t="s">
        <v>18</v>
      </c>
      <c r="L67" s="211" t="s">
        <v>1944</v>
      </c>
    </row>
    <row r="68" spans="1:12">
      <c r="A68" s="21">
        <v>57</v>
      </c>
      <c r="B68" s="98" t="s">
        <v>209</v>
      </c>
      <c r="C68" s="51" t="s">
        <v>210</v>
      </c>
      <c r="D68" s="52" t="s">
        <v>211</v>
      </c>
      <c r="E68" s="52" t="s">
        <v>212</v>
      </c>
      <c r="F68" s="53" t="s">
        <v>18</v>
      </c>
      <c r="G68" s="99"/>
      <c r="H68" s="4"/>
      <c r="I68" s="118" t="s">
        <v>1945</v>
      </c>
      <c r="J68" s="56" t="s">
        <v>1665</v>
      </c>
      <c r="K68" s="119" t="s">
        <v>23</v>
      </c>
      <c r="L68" s="211" t="s">
        <v>1945</v>
      </c>
    </row>
    <row r="69" spans="1:12">
      <c r="A69" s="21">
        <v>58</v>
      </c>
      <c r="B69" s="98" t="s">
        <v>213</v>
      </c>
      <c r="C69" s="51" t="s">
        <v>214</v>
      </c>
      <c r="D69" s="52" t="s">
        <v>215</v>
      </c>
      <c r="E69" s="52" t="s">
        <v>216</v>
      </c>
      <c r="F69" s="53" t="s">
        <v>28</v>
      </c>
      <c r="G69" s="99"/>
      <c r="H69" s="4"/>
      <c r="I69" s="118" t="s">
        <v>1946</v>
      </c>
      <c r="J69" s="56" t="s">
        <v>522</v>
      </c>
      <c r="K69" s="119" t="s">
        <v>23</v>
      </c>
      <c r="L69" s="211" t="s">
        <v>1946</v>
      </c>
    </row>
    <row r="70" spans="1:12" ht="16">
      <c r="A70" s="21">
        <v>59</v>
      </c>
      <c r="B70" s="98" t="s">
        <v>217</v>
      </c>
      <c r="C70" s="51" t="s">
        <v>218</v>
      </c>
      <c r="D70" s="52" t="s">
        <v>219</v>
      </c>
      <c r="E70" s="52" t="s">
        <v>220</v>
      </c>
      <c r="F70" s="53" t="s">
        <v>28</v>
      </c>
      <c r="G70" s="99"/>
      <c r="H70" s="4"/>
      <c r="I70" s="118"/>
      <c r="J70" s="56" t="s">
        <v>1730</v>
      </c>
      <c r="K70" s="125" t="s">
        <v>28</v>
      </c>
      <c r="L70" s="211"/>
    </row>
    <row r="71" spans="1:12" ht="16">
      <c r="A71" s="21">
        <v>60</v>
      </c>
      <c r="B71" s="98" t="s">
        <v>1759</v>
      </c>
      <c r="C71" s="51" t="s">
        <v>221</v>
      </c>
      <c r="D71" s="52" t="s">
        <v>222</v>
      </c>
      <c r="E71" s="52" t="s">
        <v>72</v>
      </c>
      <c r="F71" s="53" t="s">
        <v>28</v>
      </c>
      <c r="G71" s="99">
        <v>1</v>
      </c>
      <c r="H71" s="4"/>
      <c r="I71" s="118" t="s">
        <v>1947</v>
      </c>
      <c r="J71" s="55" t="s">
        <v>322</v>
      </c>
      <c r="K71" s="120" t="s">
        <v>18</v>
      </c>
      <c r="L71" s="211" t="s">
        <v>1947</v>
      </c>
    </row>
    <row r="72" spans="1:12" ht="16">
      <c r="A72" s="21">
        <v>61</v>
      </c>
      <c r="B72" s="98" t="s">
        <v>1760</v>
      </c>
      <c r="C72" s="51" t="s">
        <v>223</v>
      </c>
      <c r="D72" s="52" t="s">
        <v>224</v>
      </c>
      <c r="E72" s="52" t="s">
        <v>72</v>
      </c>
      <c r="F72" s="53" t="s">
        <v>28</v>
      </c>
      <c r="G72" s="99">
        <v>1</v>
      </c>
      <c r="H72" s="4"/>
      <c r="I72" s="118" t="s">
        <v>1948</v>
      </c>
      <c r="J72" s="56" t="s">
        <v>209</v>
      </c>
      <c r="K72" s="119" t="s">
        <v>18</v>
      </c>
      <c r="L72" s="211" t="s">
        <v>1948</v>
      </c>
    </row>
    <row r="73" spans="1:12" ht="16">
      <c r="A73" s="21">
        <v>62</v>
      </c>
      <c r="B73" s="98" t="s">
        <v>1762</v>
      </c>
      <c r="C73" s="51" t="s">
        <v>225</v>
      </c>
      <c r="D73" s="52" t="s">
        <v>226</v>
      </c>
      <c r="E73" s="52" t="s">
        <v>72</v>
      </c>
      <c r="F73" s="53" t="s">
        <v>28</v>
      </c>
      <c r="G73" s="99">
        <v>3</v>
      </c>
      <c r="H73" s="4"/>
      <c r="I73" s="118" t="s">
        <v>1949</v>
      </c>
      <c r="J73" s="55" t="s">
        <v>1626</v>
      </c>
      <c r="K73" s="125" t="s">
        <v>28</v>
      </c>
      <c r="L73" s="211" t="s">
        <v>1949</v>
      </c>
    </row>
    <row r="74" spans="1:12" ht="16">
      <c r="A74" s="21">
        <v>63</v>
      </c>
      <c r="B74" s="98" t="s">
        <v>1761</v>
      </c>
      <c r="C74" s="51" t="s">
        <v>227</v>
      </c>
      <c r="D74" s="52" t="s">
        <v>228</v>
      </c>
      <c r="E74" s="52" t="s">
        <v>72</v>
      </c>
      <c r="F74" s="53" t="s">
        <v>28</v>
      </c>
      <c r="G74" s="99">
        <v>1</v>
      </c>
      <c r="H74" s="4"/>
      <c r="I74" s="118" t="s">
        <v>1950</v>
      </c>
      <c r="J74" s="55" t="s">
        <v>1666</v>
      </c>
      <c r="K74" s="125" t="s">
        <v>28</v>
      </c>
      <c r="L74" s="211" t="s">
        <v>1950</v>
      </c>
    </row>
    <row r="75" spans="1:12" ht="16">
      <c r="A75" s="21">
        <v>64</v>
      </c>
      <c r="B75" s="98" t="s">
        <v>1763</v>
      </c>
      <c r="C75" s="51" t="s">
        <v>229</v>
      </c>
      <c r="D75" s="52" t="s">
        <v>230</v>
      </c>
      <c r="E75" s="52" t="s">
        <v>72</v>
      </c>
      <c r="F75" s="53" t="s">
        <v>28</v>
      </c>
      <c r="G75" s="99">
        <v>3</v>
      </c>
      <c r="H75" s="4"/>
      <c r="I75" s="118" t="s">
        <v>1951</v>
      </c>
      <c r="J75" s="55" t="s">
        <v>1627</v>
      </c>
      <c r="K75" s="125" t="s">
        <v>28</v>
      </c>
      <c r="L75" s="211" t="s">
        <v>1951</v>
      </c>
    </row>
    <row r="76" spans="1:12">
      <c r="A76" s="21">
        <v>65</v>
      </c>
      <c r="B76" s="98" t="s">
        <v>231</v>
      </c>
      <c r="C76" s="51" t="s">
        <v>232</v>
      </c>
      <c r="D76" s="52" t="s">
        <v>233</v>
      </c>
      <c r="E76" s="52" t="s">
        <v>234</v>
      </c>
      <c r="F76" s="53" t="s">
        <v>23</v>
      </c>
      <c r="G76" s="99"/>
      <c r="H76" s="4"/>
      <c r="I76" s="118" t="s">
        <v>1952</v>
      </c>
      <c r="J76" s="56" t="s">
        <v>1628</v>
      </c>
      <c r="K76" s="125" t="s">
        <v>28</v>
      </c>
      <c r="L76" s="211" t="s">
        <v>1952</v>
      </c>
    </row>
    <row r="77" spans="1:12" ht="16">
      <c r="A77" s="21">
        <v>66</v>
      </c>
      <c r="B77" s="98" t="s">
        <v>1764</v>
      </c>
      <c r="C77" s="51" t="s">
        <v>235</v>
      </c>
      <c r="D77" s="52" t="s">
        <v>236</v>
      </c>
      <c r="E77" s="52" t="s">
        <v>237</v>
      </c>
      <c r="F77" s="53" t="s">
        <v>28</v>
      </c>
      <c r="G77" s="99">
        <v>6</v>
      </c>
      <c r="H77" s="4"/>
      <c r="I77" s="118" t="s">
        <v>2222</v>
      </c>
      <c r="J77" s="55" t="s">
        <v>1667</v>
      </c>
      <c r="K77" s="120" t="s">
        <v>588</v>
      </c>
      <c r="L77" s="211" t="s">
        <v>2222</v>
      </c>
    </row>
    <row r="78" spans="1:12">
      <c r="A78" s="21">
        <v>67</v>
      </c>
      <c r="B78" s="98" t="s">
        <v>238</v>
      </c>
      <c r="C78" s="51" t="s">
        <v>239</v>
      </c>
      <c r="D78" s="52" t="s">
        <v>240</v>
      </c>
      <c r="E78" s="52" t="s">
        <v>241</v>
      </c>
      <c r="F78" s="53" t="s">
        <v>18</v>
      </c>
      <c r="G78" s="99"/>
      <c r="H78" s="4"/>
      <c r="I78" s="118" t="s">
        <v>1953</v>
      </c>
      <c r="J78" s="56" t="s">
        <v>596</v>
      </c>
      <c r="K78" s="119" t="s">
        <v>23</v>
      </c>
      <c r="L78" s="211" t="s">
        <v>1953</v>
      </c>
    </row>
    <row r="79" spans="1:12" ht="16">
      <c r="A79" s="21">
        <v>68</v>
      </c>
      <c r="B79" s="98" t="s">
        <v>1765</v>
      </c>
      <c r="C79" s="51" t="s">
        <v>242</v>
      </c>
      <c r="D79" s="52" t="s">
        <v>243</v>
      </c>
      <c r="E79" s="52" t="s">
        <v>72</v>
      </c>
      <c r="F79" s="53" t="s">
        <v>28</v>
      </c>
      <c r="G79" s="99">
        <v>3</v>
      </c>
      <c r="H79" s="4"/>
      <c r="I79" s="118" t="s">
        <v>1954</v>
      </c>
      <c r="J79" s="55" t="s">
        <v>375</v>
      </c>
      <c r="K79" s="120" t="s">
        <v>18</v>
      </c>
      <c r="L79" s="211" t="s">
        <v>1954</v>
      </c>
    </row>
    <row r="80" spans="1:12" ht="16">
      <c r="A80" s="21">
        <v>69</v>
      </c>
      <c r="B80" s="98" t="s">
        <v>1766</v>
      </c>
      <c r="C80" s="51" t="s">
        <v>244</v>
      </c>
      <c r="D80" s="52" t="s">
        <v>245</v>
      </c>
      <c r="E80" s="52" t="s">
        <v>246</v>
      </c>
      <c r="F80" s="53" t="s">
        <v>28</v>
      </c>
      <c r="G80" s="99">
        <v>10</v>
      </c>
      <c r="H80" s="4"/>
      <c r="I80" s="118" t="s">
        <v>1955</v>
      </c>
      <c r="J80" s="56" t="s">
        <v>400</v>
      </c>
      <c r="K80" s="119" t="s">
        <v>23</v>
      </c>
      <c r="L80" s="211" t="s">
        <v>1955</v>
      </c>
    </row>
    <row r="81" spans="1:12" ht="16">
      <c r="A81" s="21">
        <v>70</v>
      </c>
      <c r="B81" s="98" t="s">
        <v>1767</v>
      </c>
      <c r="C81" s="51" t="s">
        <v>247</v>
      </c>
      <c r="D81" s="52" t="s">
        <v>248</v>
      </c>
      <c r="E81" s="52" t="s">
        <v>57</v>
      </c>
      <c r="F81" s="53" t="s">
        <v>28</v>
      </c>
      <c r="G81" s="99">
        <v>4</v>
      </c>
      <c r="H81" s="4"/>
      <c r="I81" s="118" t="s">
        <v>1956</v>
      </c>
      <c r="J81" s="55" t="s">
        <v>1668</v>
      </c>
      <c r="K81" s="125" t="s">
        <v>28</v>
      </c>
      <c r="L81" s="211" t="s">
        <v>1956</v>
      </c>
    </row>
    <row r="82" spans="1:12" ht="16">
      <c r="A82" s="21">
        <v>71</v>
      </c>
      <c r="B82" s="98" t="s">
        <v>249</v>
      </c>
      <c r="C82" s="51" t="s">
        <v>250</v>
      </c>
      <c r="D82" s="52" t="s">
        <v>251</v>
      </c>
      <c r="E82" s="52" t="s">
        <v>252</v>
      </c>
      <c r="F82" s="53" t="s">
        <v>23</v>
      </c>
      <c r="G82" s="99"/>
      <c r="H82" s="4"/>
      <c r="I82" s="118"/>
      <c r="J82" s="56" t="s">
        <v>1731</v>
      </c>
      <c r="K82" s="125" t="s">
        <v>28</v>
      </c>
      <c r="L82" s="211"/>
    </row>
    <row r="83" spans="1:12">
      <c r="A83" s="21">
        <v>72</v>
      </c>
      <c r="B83" s="98" t="s">
        <v>253</v>
      </c>
      <c r="C83" s="51" t="s">
        <v>254</v>
      </c>
      <c r="D83" s="52" t="s">
        <v>255</v>
      </c>
      <c r="E83" s="52" t="s">
        <v>256</v>
      </c>
      <c r="F83" s="53" t="s">
        <v>23</v>
      </c>
      <c r="G83" s="99"/>
      <c r="H83" s="4"/>
      <c r="I83" s="118" t="s">
        <v>1957</v>
      </c>
      <c r="J83" s="56" t="s">
        <v>838</v>
      </c>
      <c r="K83" s="119" t="s">
        <v>18</v>
      </c>
      <c r="L83" s="211" t="s">
        <v>1957</v>
      </c>
    </row>
    <row r="84" spans="1:12">
      <c r="A84" s="21">
        <v>73</v>
      </c>
      <c r="B84" s="98" t="s">
        <v>257</v>
      </c>
      <c r="C84" s="51" t="s">
        <v>258</v>
      </c>
      <c r="D84" s="52" t="s">
        <v>259</v>
      </c>
      <c r="E84" s="52" t="s">
        <v>260</v>
      </c>
      <c r="F84" s="53" t="s">
        <v>23</v>
      </c>
      <c r="G84" s="99"/>
      <c r="H84" s="4"/>
      <c r="I84" s="118"/>
      <c r="J84" s="56" t="s">
        <v>1888</v>
      </c>
      <c r="K84" s="119"/>
      <c r="L84" s="211"/>
    </row>
    <row r="85" spans="1:12">
      <c r="A85" s="21">
        <v>74</v>
      </c>
      <c r="B85" s="98" t="s">
        <v>261</v>
      </c>
      <c r="C85" s="51" t="s">
        <v>262</v>
      </c>
      <c r="D85" s="52" t="s">
        <v>263</v>
      </c>
      <c r="E85" s="52" t="s">
        <v>264</v>
      </c>
      <c r="F85" s="53" t="s">
        <v>28</v>
      </c>
      <c r="G85" s="99"/>
      <c r="H85" s="4"/>
      <c r="I85" s="118" t="s">
        <v>1958</v>
      </c>
      <c r="J85" s="56" t="s">
        <v>1669</v>
      </c>
      <c r="K85" s="125" t="s">
        <v>28</v>
      </c>
      <c r="L85" s="211" t="s">
        <v>1958</v>
      </c>
    </row>
    <row r="86" spans="1:12" ht="16">
      <c r="A86" s="21">
        <v>75</v>
      </c>
      <c r="B86" s="98" t="s">
        <v>265</v>
      </c>
      <c r="C86" s="51" t="s">
        <v>266</v>
      </c>
      <c r="D86" s="52" t="s">
        <v>267</v>
      </c>
      <c r="E86" s="52" t="s">
        <v>264</v>
      </c>
      <c r="F86" s="53" t="s">
        <v>28</v>
      </c>
      <c r="G86" s="99"/>
      <c r="H86" s="4"/>
      <c r="I86" s="118" t="s">
        <v>1959</v>
      </c>
      <c r="J86" s="55" t="s">
        <v>409</v>
      </c>
      <c r="K86" s="120" t="s">
        <v>69</v>
      </c>
      <c r="L86" s="211" t="s">
        <v>1959</v>
      </c>
    </row>
    <row r="87" spans="1:12" ht="16">
      <c r="A87" s="21">
        <v>76</v>
      </c>
      <c r="B87" s="98" t="s">
        <v>268</v>
      </c>
      <c r="C87" s="51" t="s">
        <v>269</v>
      </c>
      <c r="D87" s="52" t="s">
        <v>270</v>
      </c>
      <c r="E87" s="52" t="s">
        <v>182</v>
      </c>
      <c r="F87" s="53" t="s">
        <v>28</v>
      </c>
      <c r="G87" s="99"/>
      <c r="H87" s="4"/>
      <c r="I87" s="118" t="s">
        <v>1960</v>
      </c>
      <c r="J87" s="55" t="s">
        <v>894</v>
      </c>
      <c r="K87" s="120" t="s">
        <v>611</v>
      </c>
      <c r="L87" s="211" t="s">
        <v>1960</v>
      </c>
    </row>
    <row r="88" spans="1:12" ht="16">
      <c r="A88" s="21">
        <v>77</v>
      </c>
      <c r="B88" s="98" t="s">
        <v>271</v>
      </c>
      <c r="C88" s="51" t="s">
        <v>272</v>
      </c>
      <c r="D88" s="52" t="s">
        <v>273</v>
      </c>
      <c r="E88" s="52" t="s">
        <v>274</v>
      </c>
      <c r="F88" s="53" t="s">
        <v>28</v>
      </c>
      <c r="G88" s="99"/>
      <c r="H88" s="4"/>
      <c r="I88" s="118" t="s">
        <v>1961</v>
      </c>
      <c r="J88" s="56" t="s">
        <v>54</v>
      </c>
      <c r="K88" s="125" t="s">
        <v>28</v>
      </c>
      <c r="L88" s="211" t="s">
        <v>1961</v>
      </c>
    </row>
    <row r="89" spans="1:12" ht="16">
      <c r="A89" s="21">
        <v>78</v>
      </c>
      <c r="B89" s="98" t="s">
        <v>1768</v>
      </c>
      <c r="C89" s="51" t="s">
        <v>275</v>
      </c>
      <c r="D89" s="52" t="s">
        <v>276</v>
      </c>
      <c r="E89" s="52" t="s">
        <v>277</v>
      </c>
      <c r="F89" s="53" t="s">
        <v>28</v>
      </c>
      <c r="G89" s="99">
        <v>2</v>
      </c>
      <c r="H89" s="4"/>
      <c r="I89" s="118" t="s">
        <v>1962</v>
      </c>
      <c r="J89" s="56" t="s">
        <v>118</v>
      </c>
      <c r="K89" s="125" t="s">
        <v>28</v>
      </c>
      <c r="L89" s="211" t="s">
        <v>1962</v>
      </c>
    </row>
    <row r="90" spans="1:12" ht="16">
      <c r="A90" s="21">
        <v>79</v>
      </c>
      <c r="B90" s="98" t="s">
        <v>278</v>
      </c>
      <c r="C90" s="51" t="s">
        <v>279</v>
      </c>
      <c r="D90" s="52" t="s">
        <v>280</v>
      </c>
      <c r="E90" s="52" t="s">
        <v>281</v>
      </c>
      <c r="F90" s="53" t="s">
        <v>23</v>
      </c>
      <c r="G90" s="99"/>
      <c r="H90" s="4"/>
      <c r="I90" s="118"/>
      <c r="J90" s="55" t="s">
        <v>577</v>
      </c>
      <c r="K90" s="120" t="s">
        <v>18</v>
      </c>
      <c r="L90" s="211"/>
    </row>
    <row r="91" spans="1:12" ht="16">
      <c r="A91" s="21">
        <v>80</v>
      </c>
      <c r="B91" s="152" t="s">
        <v>2202</v>
      </c>
      <c r="C91" s="51" t="s">
        <v>282</v>
      </c>
      <c r="D91" s="52" t="s">
        <v>283</v>
      </c>
      <c r="E91" s="52" t="s">
        <v>284</v>
      </c>
      <c r="F91" s="53" t="s">
        <v>23</v>
      </c>
      <c r="G91" s="99"/>
      <c r="H91" s="4"/>
      <c r="I91" s="118" t="s">
        <v>1963</v>
      </c>
      <c r="J91" s="55" t="s">
        <v>1629</v>
      </c>
      <c r="K91" s="125" t="s">
        <v>28</v>
      </c>
      <c r="L91" s="211" t="s">
        <v>1963</v>
      </c>
    </row>
    <row r="92" spans="1:12" ht="16">
      <c r="A92" s="21">
        <v>81</v>
      </c>
      <c r="B92" s="100" t="s">
        <v>285</v>
      </c>
      <c r="C92" s="51"/>
      <c r="D92" s="52"/>
      <c r="E92" s="52"/>
      <c r="F92" s="53" t="s">
        <v>28</v>
      </c>
      <c r="G92" s="99"/>
      <c r="H92" s="4"/>
      <c r="I92" s="118" t="s">
        <v>1964</v>
      </c>
      <c r="J92" s="55" t="s">
        <v>1670</v>
      </c>
      <c r="K92" s="120" t="s">
        <v>850</v>
      </c>
      <c r="L92" s="211" t="s">
        <v>1964</v>
      </c>
    </row>
    <row r="93" spans="1:12" ht="16">
      <c r="A93" s="21">
        <v>82</v>
      </c>
      <c r="B93" s="98" t="s">
        <v>286</v>
      </c>
      <c r="C93" s="51" t="s">
        <v>287</v>
      </c>
      <c r="D93" s="52" t="s">
        <v>288</v>
      </c>
      <c r="E93" s="52" t="s">
        <v>289</v>
      </c>
      <c r="F93" s="53" t="s">
        <v>23</v>
      </c>
      <c r="G93" s="99"/>
      <c r="H93" s="4"/>
      <c r="I93" s="118" t="s">
        <v>1965</v>
      </c>
      <c r="J93" s="56" t="s">
        <v>1671</v>
      </c>
      <c r="K93" s="125" t="s">
        <v>28</v>
      </c>
      <c r="L93" s="211" t="s">
        <v>1965</v>
      </c>
    </row>
    <row r="94" spans="1:12" ht="16">
      <c r="A94" s="21">
        <v>83</v>
      </c>
      <c r="B94" s="98" t="s">
        <v>1769</v>
      </c>
      <c r="C94" s="51" t="s">
        <v>290</v>
      </c>
      <c r="D94" s="52" t="s">
        <v>291</v>
      </c>
      <c r="E94" s="52" t="s">
        <v>292</v>
      </c>
      <c r="F94" s="53" t="s">
        <v>28</v>
      </c>
      <c r="G94" s="99"/>
      <c r="H94" s="4"/>
      <c r="I94" s="118" t="s">
        <v>1966</v>
      </c>
      <c r="J94" s="56" t="s">
        <v>186</v>
      </c>
      <c r="K94" s="119" t="s">
        <v>23</v>
      </c>
      <c r="L94" s="211" t="s">
        <v>1966</v>
      </c>
    </row>
    <row r="95" spans="1:12" ht="16">
      <c r="A95" s="21">
        <v>84</v>
      </c>
      <c r="B95" s="98" t="s">
        <v>293</v>
      </c>
      <c r="C95" s="51" t="s">
        <v>294</v>
      </c>
      <c r="D95" s="52" t="s">
        <v>295</v>
      </c>
      <c r="E95" s="52" t="s">
        <v>256</v>
      </c>
      <c r="F95" s="53" t="s">
        <v>23</v>
      </c>
      <c r="G95" s="99"/>
      <c r="H95" s="4"/>
      <c r="I95" s="118" t="s">
        <v>1967</v>
      </c>
      <c r="J95" s="55" t="s">
        <v>73</v>
      </c>
      <c r="K95" s="120" t="s">
        <v>18</v>
      </c>
      <c r="L95" s="211" t="s">
        <v>1967</v>
      </c>
    </row>
    <row r="96" spans="1:12">
      <c r="A96" s="21">
        <v>85</v>
      </c>
      <c r="B96" s="98" t="s">
        <v>296</v>
      </c>
      <c r="C96" s="51" t="s">
        <v>297</v>
      </c>
      <c r="D96" s="52" t="s">
        <v>298</v>
      </c>
      <c r="E96" s="52" t="s">
        <v>241</v>
      </c>
      <c r="F96" s="53" t="s">
        <v>18</v>
      </c>
      <c r="G96" s="99"/>
      <c r="H96" s="4"/>
      <c r="I96" s="118" t="s">
        <v>1968</v>
      </c>
      <c r="J96" s="55" t="s">
        <v>205</v>
      </c>
      <c r="K96" s="120" t="s">
        <v>23</v>
      </c>
      <c r="L96" s="211" t="s">
        <v>1968</v>
      </c>
    </row>
    <row r="97" spans="1:12">
      <c r="A97" s="21">
        <v>86</v>
      </c>
      <c r="B97" s="98" t="s">
        <v>299</v>
      </c>
      <c r="C97" s="51" t="s">
        <v>300</v>
      </c>
      <c r="D97" s="52" t="s">
        <v>301</v>
      </c>
      <c r="E97" s="52" t="s">
        <v>86</v>
      </c>
      <c r="F97" s="53" t="s">
        <v>18</v>
      </c>
      <c r="G97" s="99"/>
      <c r="H97" s="4"/>
      <c r="I97" s="118" t="s">
        <v>1969</v>
      </c>
      <c r="J97" s="55" t="s">
        <v>785</v>
      </c>
      <c r="K97" s="120" t="s">
        <v>772</v>
      </c>
      <c r="L97" s="211" t="s">
        <v>1969</v>
      </c>
    </row>
    <row r="98" spans="1:12" ht="16">
      <c r="A98" s="21">
        <v>87</v>
      </c>
      <c r="B98" s="98" t="s">
        <v>1771</v>
      </c>
      <c r="C98" s="51" t="s">
        <v>302</v>
      </c>
      <c r="D98" s="52" t="s">
        <v>303</v>
      </c>
      <c r="E98" s="52" t="s">
        <v>30</v>
      </c>
      <c r="F98" s="53" t="s">
        <v>28</v>
      </c>
      <c r="G98" s="99">
        <v>2</v>
      </c>
      <c r="H98" s="4"/>
      <c r="I98" s="118" t="s">
        <v>1970</v>
      </c>
      <c r="J98" s="56" t="s">
        <v>1672</v>
      </c>
      <c r="K98" s="119" t="s">
        <v>23</v>
      </c>
      <c r="L98" s="211" t="s">
        <v>1970</v>
      </c>
    </row>
    <row r="99" spans="1:12" ht="16">
      <c r="A99" s="21">
        <v>88</v>
      </c>
      <c r="B99" s="98" t="s">
        <v>1770</v>
      </c>
      <c r="C99" s="51" t="s">
        <v>304</v>
      </c>
      <c r="D99" s="52" t="s">
        <v>305</v>
      </c>
      <c r="E99" s="52" t="s">
        <v>72</v>
      </c>
      <c r="F99" s="53" t="s">
        <v>28</v>
      </c>
      <c r="G99" s="99">
        <v>1</v>
      </c>
      <c r="H99" s="4"/>
      <c r="I99" s="118" t="s">
        <v>1971</v>
      </c>
      <c r="J99" s="55" t="s">
        <v>570</v>
      </c>
      <c r="K99" s="125" t="s">
        <v>28</v>
      </c>
      <c r="L99" s="211" t="s">
        <v>1971</v>
      </c>
    </row>
    <row r="100" spans="1:12" ht="16">
      <c r="A100" s="21">
        <v>89</v>
      </c>
      <c r="B100" s="98" t="s">
        <v>306</v>
      </c>
      <c r="C100" s="51" t="s">
        <v>307</v>
      </c>
      <c r="D100" s="52" t="s">
        <v>308</v>
      </c>
      <c r="E100" s="52" t="s">
        <v>309</v>
      </c>
      <c r="F100" s="53" t="s">
        <v>23</v>
      </c>
      <c r="G100" s="99"/>
      <c r="H100" s="4"/>
      <c r="I100" s="118" t="s">
        <v>1972</v>
      </c>
      <c r="J100" s="55" t="s">
        <v>1732</v>
      </c>
      <c r="K100" s="125" t="s">
        <v>28</v>
      </c>
      <c r="L100" s="211" t="s">
        <v>1972</v>
      </c>
    </row>
    <row r="101" spans="1:12">
      <c r="A101" s="21">
        <v>90</v>
      </c>
      <c r="B101" s="98" t="s">
        <v>310</v>
      </c>
      <c r="C101" s="51" t="s">
        <v>311</v>
      </c>
      <c r="D101" s="52" t="s">
        <v>312</v>
      </c>
      <c r="E101" s="52" t="s">
        <v>313</v>
      </c>
      <c r="F101" s="53" t="s">
        <v>23</v>
      </c>
      <c r="G101" s="99"/>
      <c r="H101" s="4"/>
      <c r="I101" s="118" t="s">
        <v>1973</v>
      </c>
      <c r="J101" s="55" t="s">
        <v>713</v>
      </c>
      <c r="K101" s="120" t="s">
        <v>695</v>
      </c>
      <c r="L101" s="211" t="s">
        <v>1973</v>
      </c>
    </row>
    <row r="102" spans="1:12" ht="16">
      <c r="A102" s="21">
        <v>91</v>
      </c>
      <c r="B102" s="98" t="s">
        <v>1772</v>
      </c>
      <c r="C102" s="51" t="s">
        <v>314</v>
      </c>
      <c r="D102" s="52" t="s">
        <v>315</v>
      </c>
      <c r="E102" s="52" t="s">
        <v>309</v>
      </c>
      <c r="F102" s="53" t="s">
        <v>28</v>
      </c>
      <c r="G102" s="99"/>
      <c r="H102" s="4"/>
      <c r="I102" s="118" t="s">
        <v>1974</v>
      </c>
      <c r="J102" s="55" t="s">
        <v>1673</v>
      </c>
      <c r="K102" s="125" t="s">
        <v>28</v>
      </c>
      <c r="L102" s="211" t="s">
        <v>1974</v>
      </c>
    </row>
    <row r="103" spans="1:12" ht="16">
      <c r="A103" s="21">
        <v>92</v>
      </c>
      <c r="B103" s="98" t="s">
        <v>1773</v>
      </c>
      <c r="C103" s="51" t="s">
        <v>316</v>
      </c>
      <c r="D103" s="52" t="s">
        <v>317</v>
      </c>
      <c r="E103" s="52" t="s">
        <v>318</v>
      </c>
      <c r="F103" s="53" t="s">
        <v>28</v>
      </c>
      <c r="G103" s="99"/>
      <c r="H103" s="4"/>
      <c r="I103" s="118" t="s">
        <v>1975</v>
      </c>
      <c r="J103" s="56" t="s">
        <v>1674</v>
      </c>
      <c r="K103" s="125" t="s">
        <v>28</v>
      </c>
      <c r="L103" s="211" t="s">
        <v>1975</v>
      </c>
    </row>
    <row r="104" spans="1:12">
      <c r="A104" s="21">
        <v>93</v>
      </c>
      <c r="B104" s="98" t="s">
        <v>319</v>
      </c>
      <c r="C104" s="51" t="s">
        <v>320</v>
      </c>
      <c r="D104" s="52" t="s">
        <v>321</v>
      </c>
      <c r="E104" s="52" t="s">
        <v>86</v>
      </c>
      <c r="F104" s="53" t="s">
        <v>18</v>
      </c>
      <c r="G104" s="99"/>
      <c r="H104" s="4"/>
      <c r="I104" s="118" t="s">
        <v>1976</v>
      </c>
      <c r="J104" s="55" t="s">
        <v>343</v>
      </c>
      <c r="K104" s="120" t="s">
        <v>23</v>
      </c>
      <c r="L104" s="211" t="s">
        <v>1976</v>
      </c>
    </row>
    <row r="105" spans="1:12">
      <c r="A105" s="21">
        <v>94</v>
      </c>
      <c r="B105" s="98" t="s">
        <v>322</v>
      </c>
      <c r="C105" s="51" t="s">
        <v>323</v>
      </c>
      <c r="D105" s="52" t="s">
        <v>324</v>
      </c>
      <c r="E105" s="52" t="s">
        <v>86</v>
      </c>
      <c r="F105" s="53" t="s">
        <v>18</v>
      </c>
      <c r="G105" s="99"/>
      <c r="H105" s="4"/>
      <c r="I105" s="118" t="s">
        <v>1977</v>
      </c>
      <c r="J105" s="56" t="s">
        <v>1675</v>
      </c>
      <c r="K105" s="119" t="s">
        <v>23</v>
      </c>
      <c r="L105" s="211" t="s">
        <v>1977</v>
      </c>
    </row>
    <row r="106" spans="1:12" ht="16">
      <c r="A106" s="21">
        <v>95</v>
      </c>
      <c r="B106" s="98" t="s">
        <v>1774</v>
      </c>
      <c r="C106" s="51" t="s">
        <v>325</v>
      </c>
      <c r="D106" s="52" t="s">
        <v>326</v>
      </c>
      <c r="E106" s="52" t="s">
        <v>327</v>
      </c>
      <c r="F106" s="53" t="s">
        <v>28</v>
      </c>
      <c r="G106" s="99">
        <v>4</v>
      </c>
      <c r="H106" s="4"/>
      <c r="I106" s="118" t="s">
        <v>1978</v>
      </c>
      <c r="J106" s="56" t="s">
        <v>971</v>
      </c>
      <c r="K106" s="119" t="s">
        <v>588</v>
      </c>
      <c r="L106" s="211" t="s">
        <v>1978</v>
      </c>
    </row>
    <row r="107" spans="1:12" ht="16">
      <c r="A107" s="21">
        <v>96</v>
      </c>
      <c r="B107" s="98" t="s">
        <v>1775</v>
      </c>
      <c r="C107" s="51" t="s">
        <v>328</v>
      </c>
      <c r="D107" s="52" t="s">
        <v>329</v>
      </c>
      <c r="E107" s="52" t="s">
        <v>57</v>
      </c>
      <c r="F107" s="53" t="s">
        <v>28</v>
      </c>
      <c r="G107" s="99">
        <v>8</v>
      </c>
      <c r="H107" s="4"/>
      <c r="I107" s="118" t="s">
        <v>1979</v>
      </c>
      <c r="J107" s="55" t="s">
        <v>144</v>
      </c>
      <c r="K107" s="120" t="s">
        <v>23</v>
      </c>
      <c r="L107" s="211" t="s">
        <v>1979</v>
      </c>
    </row>
    <row r="108" spans="1:12" ht="16">
      <c r="A108" s="21">
        <v>97</v>
      </c>
      <c r="B108" s="98" t="s">
        <v>1776</v>
      </c>
      <c r="C108" s="51" t="s">
        <v>330</v>
      </c>
      <c r="D108" s="52" t="s">
        <v>331</v>
      </c>
      <c r="E108" s="52" t="s">
        <v>277</v>
      </c>
      <c r="F108" s="53" t="s">
        <v>28</v>
      </c>
      <c r="G108" s="99">
        <v>3</v>
      </c>
      <c r="H108" s="4"/>
      <c r="I108" s="118" t="s">
        <v>1980</v>
      </c>
      <c r="J108" s="55" t="s">
        <v>1676</v>
      </c>
      <c r="K108" s="120" t="s">
        <v>23</v>
      </c>
      <c r="L108" s="211" t="s">
        <v>1980</v>
      </c>
    </row>
    <row r="109" spans="1:12" ht="16">
      <c r="A109" s="21">
        <v>98</v>
      </c>
      <c r="B109" s="102" t="s">
        <v>332</v>
      </c>
      <c r="C109" s="51" t="s">
        <v>333</v>
      </c>
      <c r="D109" s="52" t="s">
        <v>334</v>
      </c>
      <c r="E109" s="52" t="s">
        <v>335</v>
      </c>
      <c r="F109" s="53" t="s">
        <v>23</v>
      </c>
      <c r="G109" s="99"/>
      <c r="H109" s="4"/>
      <c r="I109" s="118" t="s">
        <v>1981</v>
      </c>
      <c r="J109" s="56" t="s">
        <v>805</v>
      </c>
      <c r="K109" s="119" t="s">
        <v>23</v>
      </c>
      <c r="L109" s="211" t="s">
        <v>1981</v>
      </c>
    </row>
    <row r="110" spans="1:12" ht="16">
      <c r="A110" s="21">
        <v>99</v>
      </c>
      <c r="B110" s="100" t="s">
        <v>336</v>
      </c>
      <c r="C110" s="51"/>
      <c r="D110" s="52"/>
      <c r="E110" s="52"/>
      <c r="F110" s="53" t="s">
        <v>28</v>
      </c>
      <c r="G110" s="99">
        <v>2</v>
      </c>
      <c r="H110" s="4"/>
      <c r="I110" s="118" t="s">
        <v>1982</v>
      </c>
      <c r="J110" s="56" t="s">
        <v>573</v>
      </c>
      <c r="K110" s="119" t="s">
        <v>18</v>
      </c>
      <c r="L110" s="211" t="s">
        <v>1982</v>
      </c>
    </row>
    <row r="111" spans="1:12">
      <c r="A111" s="21">
        <v>100</v>
      </c>
      <c r="B111" s="98" t="s">
        <v>337</v>
      </c>
      <c r="C111" s="51" t="s">
        <v>338</v>
      </c>
      <c r="D111" s="52" t="s">
        <v>339</v>
      </c>
      <c r="E111" s="52" t="s">
        <v>340</v>
      </c>
      <c r="F111" s="53" t="s">
        <v>18</v>
      </c>
      <c r="G111" s="99"/>
      <c r="H111" s="4"/>
      <c r="I111" s="118" t="s">
        <v>1983</v>
      </c>
      <c r="J111" s="56" t="s">
        <v>257</v>
      </c>
      <c r="K111" s="119" t="s">
        <v>23</v>
      </c>
      <c r="L111" s="211" t="s">
        <v>1983</v>
      </c>
    </row>
    <row r="112" spans="1:12" ht="16">
      <c r="A112" s="21">
        <v>101</v>
      </c>
      <c r="B112" s="98" t="s">
        <v>1777</v>
      </c>
      <c r="C112" s="51" t="s">
        <v>341</v>
      </c>
      <c r="D112" s="52" t="s">
        <v>342</v>
      </c>
      <c r="E112" s="52" t="s">
        <v>277</v>
      </c>
      <c r="F112" s="53" t="s">
        <v>28</v>
      </c>
      <c r="G112" s="99">
        <v>1</v>
      </c>
      <c r="H112" s="4"/>
      <c r="I112" s="118" t="s">
        <v>1984</v>
      </c>
      <c r="J112" s="56" t="s">
        <v>680</v>
      </c>
      <c r="K112" s="125" t="s">
        <v>28</v>
      </c>
      <c r="L112" s="211" t="s">
        <v>1984</v>
      </c>
    </row>
    <row r="113" spans="1:12">
      <c r="A113" s="21">
        <v>102</v>
      </c>
      <c r="B113" s="98" t="s">
        <v>343</v>
      </c>
      <c r="C113" s="51" t="s">
        <v>344</v>
      </c>
      <c r="D113" s="52" t="s">
        <v>345</v>
      </c>
      <c r="E113" s="52" t="s">
        <v>346</v>
      </c>
      <c r="F113" s="53" t="s">
        <v>23</v>
      </c>
      <c r="G113" s="99"/>
      <c r="H113" s="4"/>
      <c r="I113" s="118" t="s">
        <v>1985</v>
      </c>
      <c r="J113" s="55" t="s">
        <v>1677</v>
      </c>
      <c r="K113" s="125" t="s">
        <v>28</v>
      </c>
      <c r="L113" s="211" t="s">
        <v>1985</v>
      </c>
    </row>
    <row r="114" spans="1:12">
      <c r="A114" s="21">
        <v>103</v>
      </c>
      <c r="B114" s="98" t="s">
        <v>347</v>
      </c>
      <c r="C114" s="51" t="s">
        <v>348</v>
      </c>
      <c r="D114" s="52" t="s">
        <v>349</v>
      </c>
      <c r="E114" s="52" t="s">
        <v>90</v>
      </c>
      <c r="F114" s="53" t="s">
        <v>69</v>
      </c>
      <c r="G114" s="99"/>
      <c r="H114" s="4"/>
      <c r="I114" s="118" t="s">
        <v>1986</v>
      </c>
      <c r="J114" s="55" t="s">
        <v>488</v>
      </c>
      <c r="K114" s="125" t="s">
        <v>28</v>
      </c>
      <c r="L114" s="211" t="s">
        <v>1986</v>
      </c>
    </row>
    <row r="115" spans="1:12">
      <c r="A115" s="21">
        <v>104</v>
      </c>
      <c r="B115" s="98" t="s">
        <v>350</v>
      </c>
      <c r="C115" s="51" t="s">
        <v>351</v>
      </c>
      <c r="D115" s="52" t="s">
        <v>352</v>
      </c>
      <c r="E115" s="52" t="s">
        <v>353</v>
      </c>
      <c r="F115" s="53" t="s">
        <v>18</v>
      </c>
      <c r="G115" s="99"/>
      <c r="H115" s="4"/>
      <c r="I115" s="118" t="s">
        <v>1987</v>
      </c>
      <c r="J115" s="55" t="s">
        <v>650</v>
      </c>
      <c r="K115" s="120" t="s">
        <v>611</v>
      </c>
      <c r="L115" s="211" t="s">
        <v>1987</v>
      </c>
    </row>
    <row r="116" spans="1:12" ht="16">
      <c r="A116" s="21">
        <v>105</v>
      </c>
      <c r="B116" s="98" t="s">
        <v>354</v>
      </c>
      <c r="C116" s="51" t="s">
        <v>355</v>
      </c>
      <c r="D116" s="52" t="s">
        <v>356</v>
      </c>
      <c r="E116" s="52" t="s">
        <v>357</v>
      </c>
      <c r="F116" s="53" t="s">
        <v>23</v>
      </c>
      <c r="G116" s="99"/>
      <c r="H116" s="4"/>
      <c r="I116" s="118" t="s">
        <v>1988</v>
      </c>
      <c r="J116" s="55" t="s">
        <v>725</v>
      </c>
      <c r="K116" s="120" t="s">
        <v>695</v>
      </c>
      <c r="L116" s="211" t="s">
        <v>1988</v>
      </c>
    </row>
    <row r="117" spans="1:12">
      <c r="A117" s="21">
        <v>106</v>
      </c>
      <c r="B117" s="98" t="s">
        <v>358</v>
      </c>
      <c r="C117" s="51" t="s">
        <v>359</v>
      </c>
      <c r="D117" s="52" t="s">
        <v>360</v>
      </c>
      <c r="E117" s="52" t="s">
        <v>361</v>
      </c>
      <c r="F117" s="53" t="s">
        <v>18</v>
      </c>
      <c r="G117" s="99"/>
      <c r="H117" s="4"/>
      <c r="I117" s="118" t="s">
        <v>1989</v>
      </c>
      <c r="J117" s="55" t="s">
        <v>1630</v>
      </c>
      <c r="K117" s="125" t="s">
        <v>28</v>
      </c>
      <c r="L117" s="211" t="s">
        <v>1989</v>
      </c>
    </row>
    <row r="118" spans="1:12" ht="16">
      <c r="A118" s="21">
        <v>107</v>
      </c>
      <c r="B118" s="98" t="s">
        <v>1778</v>
      </c>
      <c r="C118" s="51" t="s">
        <v>362</v>
      </c>
      <c r="D118" s="52" t="s">
        <v>363</v>
      </c>
      <c r="E118" s="52" t="s">
        <v>277</v>
      </c>
      <c r="F118" s="53" t="s">
        <v>28</v>
      </c>
      <c r="G118" s="99">
        <v>8</v>
      </c>
      <c r="H118" s="4"/>
      <c r="I118" s="118" t="s">
        <v>1990</v>
      </c>
      <c r="J118" s="55" t="s">
        <v>1733</v>
      </c>
      <c r="K118" s="125" t="s">
        <v>28</v>
      </c>
      <c r="L118" s="211" t="s">
        <v>1990</v>
      </c>
    </row>
    <row r="119" spans="1:12" ht="16">
      <c r="A119" s="21">
        <v>108</v>
      </c>
      <c r="B119" s="98" t="s">
        <v>1779</v>
      </c>
      <c r="C119" s="51" t="s">
        <v>364</v>
      </c>
      <c r="D119" s="52" t="s">
        <v>365</v>
      </c>
      <c r="E119" s="52" t="s">
        <v>72</v>
      </c>
      <c r="F119" s="53" t="s">
        <v>28</v>
      </c>
      <c r="G119" s="99">
        <v>1</v>
      </c>
      <c r="H119" s="4"/>
      <c r="I119" s="118" t="s">
        <v>1991</v>
      </c>
      <c r="J119" s="55" t="s">
        <v>1678</v>
      </c>
      <c r="K119" s="120" t="s">
        <v>23</v>
      </c>
      <c r="L119" s="211" t="s">
        <v>1991</v>
      </c>
    </row>
    <row r="120" spans="1:12" ht="16">
      <c r="A120" s="21">
        <v>109</v>
      </c>
      <c r="B120" s="98" t="s">
        <v>366</v>
      </c>
      <c r="C120" s="51" t="s">
        <v>367</v>
      </c>
      <c r="D120" s="52" t="s">
        <v>368</v>
      </c>
      <c r="E120" s="52" t="s">
        <v>369</v>
      </c>
      <c r="F120" s="53" t="s">
        <v>28</v>
      </c>
      <c r="G120" s="99">
        <v>6</v>
      </c>
      <c r="H120" s="4"/>
      <c r="I120" s="118" t="s">
        <v>1992</v>
      </c>
      <c r="J120" s="56" t="s">
        <v>647</v>
      </c>
      <c r="K120" s="119" t="s">
        <v>611</v>
      </c>
      <c r="L120" s="211" t="s">
        <v>1992</v>
      </c>
    </row>
    <row r="121" spans="1:12" ht="16">
      <c r="A121" s="21">
        <v>110</v>
      </c>
      <c r="B121" s="98" t="s">
        <v>1780</v>
      </c>
      <c r="C121" s="54" t="s">
        <v>370</v>
      </c>
      <c r="D121" s="52"/>
      <c r="E121" s="52" t="s">
        <v>72</v>
      </c>
      <c r="F121" s="53" t="s">
        <v>28</v>
      </c>
      <c r="G121" s="99">
        <v>2</v>
      </c>
      <c r="H121" s="4"/>
      <c r="I121" s="118" t="s">
        <v>1993</v>
      </c>
      <c r="J121" s="55" t="s">
        <v>1631</v>
      </c>
      <c r="K121" s="125" t="s">
        <v>28</v>
      </c>
      <c r="L121" s="211" t="s">
        <v>1993</v>
      </c>
    </row>
    <row r="122" spans="1:12" ht="16">
      <c r="A122" s="21">
        <v>111</v>
      </c>
      <c r="B122" s="98" t="s">
        <v>371</v>
      </c>
      <c r="C122" s="51" t="s">
        <v>372</v>
      </c>
      <c r="D122" s="52" t="s">
        <v>373</v>
      </c>
      <c r="E122" s="52" t="s">
        <v>374</v>
      </c>
      <c r="F122" s="53" t="s">
        <v>69</v>
      </c>
      <c r="G122" s="99"/>
      <c r="H122" s="4"/>
      <c r="I122" s="118" t="s">
        <v>1994</v>
      </c>
      <c r="J122" s="56" t="s">
        <v>953</v>
      </c>
      <c r="K122" s="119" t="s">
        <v>588</v>
      </c>
      <c r="L122" s="211" t="s">
        <v>1994</v>
      </c>
    </row>
    <row r="123" spans="1:12">
      <c r="A123" s="21">
        <v>112</v>
      </c>
      <c r="B123" s="98" t="s">
        <v>375</v>
      </c>
      <c r="C123" s="51" t="s">
        <v>376</v>
      </c>
      <c r="D123" s="52" t="s">
        <v>377</v>
      </c>
      <c r="E123" s="52" t="s">
        <v>378</v>
      </c>
      <c r="F123" s="53" t="s">
        <v>18</v>
      </c>
      <c r="G123" s="99"/>
      <c r="H123" s="4"/>
      <c r="I123" s="118" t="s">
        <v>1995</v>
      </c>
      <c r="J123" s="55" t="s">
        <v>1679</v>
      </c>
      <c r="K123" s="120" t="s">
        <v>23</v>
      </c>
      <c r="L123" s="211" t="s">
        <v>1995</v>
      </c>
    </row>
    <row r="124" spans="1:12" ht="16">
      <c r="A124" s="21">
        <v>113</v>
      </c>
      <c r="B124" s="98" t="s">
        <v>379</v>
      </c>
      <c r="C124" s="51" t="s">
        <v>380</v>
      </c>
      <c r="D124" s="52" t="s">
        <v>381</v>
      </c>
      <c r="E124" s="52" t="s">
        <v>382</v>
      </c>
      <c r="F124" s="53" t="s">
        <v>69</v>
      </c>
      <c r="G124" s="99"/>
      <c r="H124" s="4"/>
      <c r="I124" s="118" t="s">
        <v>1996</v>
      </c>
      <c r="J124" s="56" t="s">
        <v>238</v>
      </c>
      <c r="K124" s="119" t="s">
        <v>18</v>
      </c>
      <c r="L124" s="211" t="s">
        <v>1996</v>
      </c>
    </row>
    <row r="125" spans="1:12">
      <c r="A125" s="21">
        <v>114</v>
      </c>
      <c r="B125" s="98" t="s">
        <v>383</v>
      </c>
      <c r="C125" s="51" t="s">
        <v>384</v>
      </c>
      <c r="D125" s="52" t="s">
        <v>385</v>
      </c>
      <c r="E125" s="52" t="s">
        <v>386</v>
      </c>
      <c r="F125" s="53" t="s">
        <v>69</v>
      </c>
      <c r="G125" s="99"/>
      <c r="H125" s="4"/>
      <c r="I125" s="118" t="s">
        <v>1997</v>
      </c>
      <c r="J125" s="55" t="s">
        <v>168</v>
      </c>
      <c r="K125" s="120" t="s">
        <v>23</v>
      </c>
      <c r="L125" s="211" t="s">
        <v>1997</v>
      </c>
    </row>
    <row r="126" spans="1:12">
      <c r="A126" s="21">
        <v>115</v>
      </c>
      <c r="B126" s="98" t="s">
        <v>387</v>
      </c>
      <c r="C126" s="51" t="s">
        <v>388</v>
      </c>
      <c r="D126" s="52" t="s">
        <v>389</v>
      </c>
      <c r="E126" s="52" t="s">
        <v>390</v>
      </c>
      <c r="F126" s="53" t="s">
        <v>23</v>
      </c>
      <c r="G126" s="99"/>
      <c r="H126" s="4"/>
      <c r="I126" s="118" t="s">
        <v>1998</v>
      </c>
      <c r="J126" s="56" t="s">
        <v>434</v>
      </c>
      <c r="K126" s="125" t="s">
        <v>28</v>
      </c>
      <c r="L126" s="211" t="s">
        <v>1998</v>
      </c>
    </row>
    <row r="127" spans="1:12">
      <c r="A127" s="21">
        <v>116</v>
      </c>
      <c r="B127" s="98" t="s">
        <v>391</v>
      </c>
      <c r="C127" s="51" t="s">
        <v>392</v>
      </c>
      <c r="D127" s="52" t="s">
        <v>393</v>
      </c>
      <c r="E127" s="52" t="s">
        <v>394</v>
      </c>
      <c r="F127" s="53" t="s">
        <v>69</v>
      </c>
      <c r="G127" s="99"/>
      <c r="H127" s="4"/>
      <c r="I127" s="118" t="s">
        <v>1999</v>
      </c>
      <c r="J127" s="56" t="s">
        <v>347</v>
      </c>
      <c r="K127" s="119" t="s">
        <v>69</v>
      </c>
      <c r="L127" s="211" t="s">
        <v>1999</v>
      </c>
    </row>
    <row r="128" spans="1:12" ht="16">
      <c r="A128" s="21">
        <v>117</v>
      </c>
      <c r="B128" s="98" t="s">
        <v>395</v>
      </c>
      <c r="C128" s="51" t="s">
        <v>396</v>
      </c>
      <c r="D128" s="52" t="s">
        <v>397</v>
      </c>
      <c r="E128" s="52" t="s">
        <v>374</v>
      </c>
      <c r="F128" s="53" t="s">
        <v>23</v>
      </c>
      <c r="G128" s="99"/>
      <c r="H128" s="4"/>
      <c r="I128" s="118" t="s">
        <v>2000</v>
      </c>
      <c r="J128" s="56" t="s">
        <v>911</v>
      </c>
      <c r="K128" s="119" t="s">
        <v>695</v>
      </c>
      <c r="L128" s="211" t="s">
        <v>2000</v>
      </c>
    </row>
    <row r="129" spans="1:12" ht="16">
      <c r="A129" s="21">
        <v>118</v>
      </c>
      <c r="B129" s="98" t="s">
        <v>1781</v>
      </c>
      <c r="C129" s="51" t="s">
        <v>398</v>
      </c>
      <c r="D129" s="52" t="s">
        <v>399</v>
      </c>
      <c r="E129" s="52" t="s">
        <v>72</v>
      </c>
      <c r="F129" s="53" t="s">
        <v>28</v>
      </c>
      <c r="G129" s="99">
        <v>3</v>
      </c>
      <c r="H129" s="4"/>
      <c r="I129" s="118" t="s">
        <v>2001</v>
      </c>
      <c r="J129" s="55" t="s">
        <v>40</v>
      </c>
      <c r="K129" s="120" t="s">
        <v>23</v>
      </c>
      <c r="L129" s="211" t="s">
        <v>2001</v>
      </c>
    </row>
    <row r="130" spans="1:12">
      <c r="A130" s="21">
        <v>119</v>
      </c>
      <c r="B130" s="98" t="s">
        <v>400</v>
      </c>
      <c r="C130" s="51" t="s">
        <v>401</v>
      </c>
      <c r="D130" s="52" t="s">
        <v>402</v>
      </c>
      <c r="E130" s="52" t="s">
        <v>403</v>
      </c>
      <c r="F130" s="53" t="s">
        <v>23</v>
      </c>
      <c r="G130" s="99"/>
      <c r="H130" s="4"/>
      <c r="I130" s="118" t="s">
        <v>2002</v>
      </c>
      <c r="J130" s="55" t="s">
        <v>502</v>
      </c>
      <c r="K130" s="125" t="s">
        <v>28</v>
      </c>
      <c r="L130" s="211" t="s">
        <v>2002</v>
      </c>
    </row>
    <row r="131" spans="1:12" ht="16">
      <c r="A131" s="21">
        <v>120</v>
      </c>
      <c r="B131" s="98" t="s">
        <v>1782</v>
      </c>
      <c r="C131" s="51" t="s">
        <v>404</v>
      </c>
      <c r="D131" s="52" t="s">
        <v>405</v>
      </c>
      <c r="E131" s="52" t="s">
        <v>318</v>
      </c>
      <c r="F131" s="53" t="s">
        <v>28</v>
      </c>
      <c r="G131" s="99">
        <v>9</v>
      </c>
      <c r="H131" s="4"/>
      <c r="I131" s="118" t="s">
        <v>2003</v>
      </c>
      <c r="J131" s="55" t="s">
        <v>1734</v>
      </c>
      <c r="K131" s="125" t="s">
        <v>28</v>
      </c>
      <c r="L131" s="211" t="s">
        <v>2003</v>
      </c>
    </row>
    <row r="132" spans="1:12">
      <c r="A132" s="21">
        <v>121</v>
      </c>
      <c r="B132" s="98" t="s">
        <v>406</v>
      </c>
      <c r="C132" s="51" t="s">
        <v>407</v>
      </c>
      <c r="D132" s="52" t="s">
        <v>408</v>
      </c>
      <c r="E132" s="52" t="s">
        <v>374</v>
      </c>
      <c r="F132" s="53" t="s">
        <v>23</v>
      </c>
      <c r="G132" s="99"/>
      <c r="H132" s="4"/>
      <c r="I132" s="118" t="s">
        <v>2004</v>
      </c>
      <c r="J132" s="55" t="s">
        <v>944</v>
      </c>
      <c r="K132" s="120" t="s">
        <v>23</v>
      </c>
      <c r="L132" s="211" t="s">
        <v>2004</v>
      </c>
    </row>
    <row r="133" spans="1:12">
      <c r="A133" s="21">
        <v>122</v>
      </c>
      <c r="B133" s="98" t="s">
        <v>409</v>
      </c>
      <c r="C133" s="51" t="s">
        <v>410</v>
      </c>
      <c r="D133" s="52" t="s">
        <v>411</v>
      </c>
      <c r="E133" s="52" t="s">
        <v>412</v>
      </c>
      <c r="F133" s="53" t="s">
        <v>69</v>
      </c>
      <c r="G133" s="99"/>
      <c r="H133" s="4"/>
      <c r="I133" s="118" t="s">
        <v>2005</v>
      </c>
      <c r="J133" s="55" t="s">
        <v>1680</v>
      </c>
      <c r="K133" s="120" t="s">
        <v>23</v>
      </c>
      <c r="L133" s="211" t="s">
        <v>2005</v>
      </c>
    </row>
    <row r="134" spans="1:12" ht="16">
      <c r="A134" s="21">
        <v>123</v>
      </c>
      <c r="B134" s="98" t="s">
        <v>413</v>
      </c>
      <c r="C134" s="51" t="s">
        <v>414</v>
      </c>
      <c r="D134" s="52" t="s">
        <v>415</v>
      </c>
      <c r="E134" s="52" t="s">
        <v>416</v>
      </c>
      <c r="F134" s="53" t="s">
        <v>28</v>
      </c>
      <c r="G134" s="99"/>
      <c r="H134" s="4"/>
      <c r="I134" s="118" t="s">
        <v>2006</v>
      </c>
      <c r="J134" s="56" t="s">
        <v>559</v>
      </c>
      <c r="K134" s="119" t="s">
        <v>18</v>
      </c>
      <c r="L134" s="211" t="s">
        <v>2006</v>
      </c>
    </row>
    <row r="135" spans="1:12" ht="16">
      <c r="A135" s="21">
        <v>124</v>
      </c>
      <c r="B135" s="98" t="s">
        <v>1783</v>
      </c>
      <c r="C135" s="51" t="s">
        <v>417</v>
      </c>
      <c r="D135" s="52" t="s">
        <v>418</v>
      </c>
      <c r="E135" s="52" t="s">
        <v>72</v>
      </c>
      <c r="F135" s="53" t="s">
        <v>28</v>
      </c>
      <c r="G135" s="99">
        <v>2</v>
      </c>
      <c r="H135" s="4"/>
      <c r="I135" s="118" t="s">
        <v>2007</v>
      </c>
      <c r="J135" s="55" t="s">
        <v>1681</v>
      </c>
      <c r="K135" s="120" t="s">
        <v>23</v>
      </c>
      <c r="L135" s="211" t="s">
        <v>2007</v>
      </c>
    </row>
    <row r="136" spans="1:12">
      <c r="A136" s="21">
        <v>125</v>
      </c>
      <c r="B136" s="98" t="s">
        <v>419</v>
      </c>
      <c r="C136" s="51" t="s">
        <v>420</v>
      </c>
      <c r="D136" s="52" t="s">
        <v>421</v>
      </c>
      <c r="E136" s="52" t="s">
        <v>422</v>
      </c>
      <c r="F136" s="53" t="s">
        <v>23</v>
      </c>
      <c r="G136" s="99"/>
      <c r="H136" s="4"/>
      <c r="I136" s="118" t="s">
        <v>2008</v>
      </c>
      <c r="J136" s="56" t="s">
        <v>1682</v>
      </c>
      <c r="K136" s="125" t="s">
        <v>28</v>
      </c>
      <c r="L136" s="211" t="s">
        <v>2008</v>
      </c>
    </row>
    <row r="137" spans="1:12" ht="16">
      <c r="A137" s="21">
        <v>126</v>
      </c>
      <c r="B137" s="98" t="s">
        <v>1784</v>
      </c>
      <c r="C137" s="51" t="s">
        <v>423</v>
      </c>
      <c r="D137" s="52" t="s">
        <v>424</v>
      </c>
      <c r="E137" s="52" t="s">
        <v>72</v>
      </c>
      <c r="F137" s="53" t="s">
        <v>28</v>
      </c>
      <c r="G137" s="99">
        <v>3</v>
      </c>
      <c r="H137" s="4"/>
      <c r="I137" s="118" t="s">
        <v>2009</v>
      </c>
      <c r="J137" s="55" t="s">
        <v>707</v>
      </c>
      <c r="K137" s="125" t="s">
        <v>28</v>
      </c>
      <c r="L137" s="211" t="s">
        <v>2009</v>
      </c>
    </row>
    <row r="138" spans="1:12" ht="16">
      <c r="A138" s="21">
        <v>127</v>
      </c>
      <c r="B138" s="98" t="s">
        <v>1785</v>
      </c>
      <c r="C138" s="51" t="s">
        <v>425</v>
      </c>
      <c r="D138" s="52" t="s">
        <v>426</v>
      </c>
      <c r="E138" s="52" t="s">
        <v>72</v>
      </c>
      <c r="F138" s="53" t="s">
        <v>28</v>
      </c>
      <c r="G138" s="99">
        <v>6</v>
      </c>
      <c r="H138" s="4"/>
      <c r="I138" s="118" t="s">
        <v>2010</v>
      </c>
      <c r="J138" s="55" t="s">
        <v>1683</v>
      </c>
      <c r="K138" s="125" t="s">
        <v>28</v>
      </c>
      <c r="L138" s="211" t="s">
        <v>2010</v>
      </c>
    </row>
    <row r="139" spans="1:12" ht="16">
      <c r="A139" s="21">
        <v>128</v>
      </c>
      <c r="B139" s="98" t="s">
        <v>1786</v>
      </c>
      <c r="C139" s="51" t="s">
        <v>427</v>
      </c>
      <c r="D139" s="52" t="s">
        <v>428</v>
      </c>
      <c r="E139" s="52" t="s">
        <v>429</v>
      </c>
      <c r="F139" s="53" t="s">
        <v>28</v>
      </c>
      <c r="G139" s="99"/>
      <c r="H139" s="4"/>
      <c r="I139" s="118" t="s">
        <v>2011</v>
      </c>
      <c r="J139" s="55" t="s">
        <v>754</v>
      </c>
      <c r="K139" s="120" t="s">
        <v>750</v>
      </c>
      <c r="L139" s="211" t="s">
        <v>2011</v>
      </c>
    </row>
    <row r="140" spans="1:12" ht="16">
      <c r="A140" s="21">
        <v>129</v>
      </c>
      <c r="B140" s="98" t="s">
        <v>1787</v>
      </c>
      <c r="C140" s="51" t="s">
        <v>430</v>
      </c>
      <c r="D140" s="52" t="s">
        <v>431</v>
      </c>
      <c r="E140" s="52" t="s">
        <v>277</v>
      </c>
      <c r="F140" s="53" t="s">
        <v>28</v>
      </c>
      <c r="G140" s="99">
        <v>1</v>
      </c>
      <c r="H140" s="4"/>
      <c r="I140" s="118" t="s">
        <v>2012</v>
      </c>
      <c r="J140" s="56" t="s">
        <v>897</v>
      </c>
      <c r="K140" s="119" t="s">
        <v>18</v>
      </c>
      <c r="L140" s="211" t="s">
        <v>2012</v>
      </c>
    </row>
    <row r="141" spans="1:12" ht="16">
      <c r="A141" s="21">
        <v>130</v>
      </c>
      <c r="B141" s="98" t="s">
        <v>1788</v>
      </c>
      <c r="C141" s="51" t="s">
        <v>432</v>
      </c>
      <c r="D141" s="52" t="s">
        <v>433</v>
      </c>
      <c r="E141" s="52" t="s">
        <v>429</v>
      </c>
      <c r="F141" s="53" t="s">
        <v>28</v>
      </c>
      <c r="G141" s="99">
        <v>4</v>
      </c>
      <c r="H141" s="4"/>
      <c r="I141" s="118"/>
      <c r="J141" s="55" t="s">
        <v>1735</v>
      </c>
      <c r="K141" s="125" t="s">
        <v>28</v>
      </c>
      <c r="L141" s="211"/>
    </row>
    <row r="142" spans="1:12">
      <c r="A142" s="21">
        <v>131</v>
      </c>
      <c r="B142" s="98" t="s">
        <v>434</v>
      </c>
      <c r="C142" s="51" t="s">
        <v>435</v>
      </c>
      <c r="D142" s="52" t="s">
        <v>436</v>
      </c>
      <c r="E142" s="52" t="s">
        <v>437</v>
      </c>
      <c r="F142" s="53" t="s">
        <v>28</v>
      </c>
      <c r="G142" s="99"/>
      <c r="H142" s="4"/>
      <c r="I142" s="118"/>
      <c r="J142" s="56" t="s">
        <v>1736</v>
      </c>
      <c r="K142" s="125" t="s">
        <v>28</v>
      </c>
      <c r="L142" s="211"/>
    </row>
    <row r="143" spans="1:12">
      <c r="A143" s="21">
        <v>132</v>
      </c>
      <c r="B143" s="98" t="s">
        <v>438</v>
      </c>
      <c r="C143" s="51" t="s">
        <v>439</v>
      </c>
      <c r="D143" s="52" t="s">
        <v>440</v>
      </c>
      <c r="E143" s="52" t="s">
        <v>441</v>
      </c>
      <c r="F143" s="53" t="s">
        <v>18</v>
      </c>
      <c r="G143" s="99"/>
      <c r="H143" s="4"/>
      <c r="I143" s="118" t="s">
        <v>2013</v>
      </c>
      <c r="J143" s="56" t="s">
        <v>567</v>
      </c>
      <c r="K143" s="125" t="s">
        <v>28</v>
      </c>
      <c r="L143" s="211" t="s">
        <v>2013</v>
      </c>
    </row>
    <row r="144" spans="1:12" ht="16">
      <c r="A144" s="21">
        <v>133</v>
      </c>
      <c r="B144" s="98" t="s">
        <v>1789</v>
      </c>
      <c r="C144" s="51" t="s">
        <v>442</v>
      </c>
      <c r="D144" s="52" t="s">
        <v>443</v>
      </c>
      <c r="E144" s="52" t="s">
        <v>72</v>
      </c>
      <c r="F144" s="53" t="s">
        <v>28</v>
      </c>
      <c r="G144" s="99">
        <v>1</v>
      </c>
      <c r="H144" s="4"/>
      <c r="I144" s="118" t="s">
        <v>2014</v>
      </c>
      <c r="J144" s="55" t="s">
        <v>463</v>
      </c>
      <c r="K144" s="120" t="s">
        <v>23</v>
      </c>
      <c r="L144" s="211" t="s">
        <v>2014</v>
      </c>
    </row>
    <row r="145" spans="1:12" ht="16">
      <c r="A145" s="21">
        <v>134</v>
      </c>
      <c r="B145" s="98" t="s">
        <v>444</v>
      </c>
      <c r="C145" s="51" t="s">
        <v>445</v>
      </c>
      <c r="D145" s="52" t="s">
        <v>446</v>
      </c>
      <c r="E145" s="52" t="s">
        <v>374</v>
      </c>
      <c r="F145" s="53" t="s">
        <v>23</v>
      </c>
      <c r="G145" s="99"/>
      <c r="H145" s="4"/>
      <c r="I145" s="118" t="s">
        <v>2015</v>
      </c>
      <c r="J145" s="56" t="s">
        <v>698</v>
      </c>
      <c r="K145" s="119" t="s">
        <v>18</v>
      </c>
      <c r="L145" s="211" t="s">
        <v>2015</v>
      </c>
    </row>
    <row r="146" spans="1:12">
      <c r="A146" s="21">
        <v>135</v>
      </c>
      <c r="B146" s="98" t="s">
        <v>447</v>
      </c>
      <c r="C146" s="51" t="s">
        <v>448</v>
      </c>
      <c r="D146" s="52" t="s">
        <v>449</v>
      </c>
      <c r="E146" s="52" t="s">
        <v>450</v>
      </c>
      <c r="F146" s="53" t="s">
        <v>23</v>
      </c>
      <c r="G146" s="99"/>
      <c r="H146" s="4"/>
      <c r="I146" s="118" t="s">
        <v>2016</v>
      </c>
      <c r="J146" s="56" t="s">
        <v>692</v>
      </c>
      <c r="K146" s="119" t="s">
        <v>695</v>
      </c>
      <c r="L146" s="211" t="s">
        <v>2016</v>
      </c>
    </row>
    <row r="147" spans="1:12" ht="16">
      <c r="A147" s="21">
        <v>136</v>
      </c>
      <c r="B147" s="98" t="s">
        <v>451</v>
      </c>
      <c r="C147" s="51" t="s">
        <v>452</v>
      </c>
      <c r="D147" s="52" t="s">
        <v>453</v>
      </c>
      <c r="E147" s="52" t="s">
        <v>454</v>
      </c>
      <c r="F147" s="53" t="s">
        <v>23</v>
      </c>
      <c r="G147" s="99"/>
      <c r="H147" s="4"/>
      <c r="I147" s="118" t="s">
        <v>2017</v>
      </c>
      <c r="J147" s="56" t="s">
        <v>1684</v>
      </c>
      <c r="K147" s="125" t="s">
        <v>28</v>
      </c>
      <c r="L147" s="211" t="s">
        <v>2017</v>
      </c>
    </row>
    <row r="148" spans="1:12" ht="16">
      <c r="A148" s="21">
        <v>137</v>
      </c>
      <c r="B148" s="98" t="s">
        <v>1790</v>
      </c>
      <c r="C148" s="51" t="s">
        <v>455</v>
      </c>
      <c r="D148" s="52" t="s">
        <v>456</v>
      </c>
      <c r="E148" s="52" t="s">
        <v>72</v>
      </c>
      <c r="F148" s="53" t="s">
        <v>28</v>
      </c>
      <c r="G148" s="99">
        <v>2</v>
      </c>
      <c r="H148" s="4"/>
      <c r="I148" s="118" t="s">
        <v>2018</v>
      </c>
      <c r="J148" s="55" t="s">
        <v>657</v>
      </c>
      <c r="K148" s="120" t="s">
        <v>23</v>
      </c>
      <c r="L148" s="211" t="s">
        <v>2018</v>
      </c>
    </row>
    <row r="149" spans="1:12" ht="16">
      <c r="A149" s="21">
        <v>138</v>
      </c>
      <c r="B149" s="98" t="s">
        <v>457</v>
      </c>
      <c r="C149" s="51" t="s">
        <v>458</v>
      </c>
      <c r="D149" s="52" t="s">
        <v>459</v>
      </c>
      <c r="E149" s="52" t="s">
        <v>422</v>
      </c>
      <c r="F149" s="53" t="s">
        <v>28</v>
      </c>
      <c r="G149" s="99"/>
      <c r="H149" s="4"/>
      <c r="I149" s="118" t="s">
        <v>2019</v>
      </c>
      <c r="J149" s="56" t="s">
        <v>1685</v>
      </c>
      <c r="K149" s="119" t="s">
        <v>23</v>
      </c>
      <c r="L149" s="211" t="s">
        <v>2019</v>
      </c>
    </row>
    <row r="150" spans="1:12">
      <c r="A150" s="21">
        <v>139</v>
      </c>
      <c r="B150" s="98" t="s">
        <v>460</v>
      </c>
      <c r="C150" s="51" t="s">
        <v>461</v>
      </c>
      <c r="D150" s="52" t="s">
        <v>462</v>
      </c>
      <c r="E150" s="52" t="s">
        <v>340</v>
      </c>
      <c r="F150" s="53" t="s">
        <v>18</v>
      </c>
      <c r="G150" s="99"/>
      <c r="H150" s="4"/>
      <c r="I150" s="118" t="s">
        <v>2020</v>
      </c>
      <c r="J150" s="56" t="s">
        <v>534</v>
      </c>
      <c r="K150" s="119" t="s">
        <v>23</v>
      </c>
      <c r="L150" s="211" t="s">
        <v>2020</v>
      </c>
    </row>
    <row r="151" spans="1:12">
      <c r="A151" s="21">
        <v>140</v>
      </c>
      <c r="B151" s="98" t="s">
        <v>463</v>
      </c>
      <c r="C151" s="51" t="s">
        <v>464</v>
      </c>
      <c r="D151" s="52" t="s">
        <v>465</v>
      </c>
      <c r="E151" s="52" t="s">
        <v>22</v>
      </c>
      <c r="F151" s="53" t="s">
        <v>23</v>
      </c>
      <c r="G151" s="99"/>
      <c r="H151" s="4"/>
      <c r="I151" s="118" t="s">
        <v>2020</v>
      </c>
      <c r="J151" s="58" t="s">
        <v>1837</v>
      </c>
      <c r="K151" s="125" t="s">
        <v>28</v>
      </c>
      <c r="L151" s="211" t="s">
        <v>2020</v>
      </c>
    </row>
    <row r="152" spans="1:12" ht="16">
      <c r="A152" s="21">
        <v>141</v>
      </c>
      <c r="B152" s="98" t="s">
        <v>1791</v>
      </c>
      <c r="C152" s="51" t="s">
        <v>466</v>
      </c>
      <c r="D152" s="52" t="s">
        <v>467</v>
      </c>
      <c r="E152" s="52" t="s">
        <v>72</v>
      </c>
      <c r="F152" s="53" t="s">
        <v>28</v>
      </c>
      <c r="G152" s="99">
        <v>2</v>
      </c>
      <c r="H152" s="4"/>
      <c r="I152" s="118" t="s">
        <v>2021</v>
      </c>
      <c r="J152" s="55" t="s">
        <v>391</v>
      </c>
      <c r="K152" s="120" t="s">
        <v>69</v>
      </c>
      <c r="L152" s="211" t="s">
        <v>2021</v>
      </c>
    </row>
    <row r="153" spans="1:12">
      <c r="A153" s="21">
        <v>142</v>
      </c>
      <c r="B153" s="98" t="s">
        <v>468</v>
      </c>
      <c r="C153" s="51" t="s">
        <v>469</v>
      </c>
      <c r="D153" s="52" t="s">
        <v>470</v>
      </c>
      <c r="E153" s="52" t="s">
        <v>471</v>
      </c>
      <c r="F153" s="53" t="s">
        <v>23</v>
      </c>
      <c r="G153" s="99"/>
      <c r="H153" s="4"/>
      <c r="I153" s="118" t="s">
        <v>2022</v>
      </c>
      <c r="J153" s="55" t="s">
        <v>1686</v>
      </c>
      <c r="K153" s="125" t="s">
        <v>28</v>
      </c>
      <c r="L153" s="211" t="s">
        <v>2022</v>
      </c>
    </row>
    <row r="154" spans="1:12">
      <c r="A154" s="21">
        <v>143</v>
      </c>
      <c r="B154" s="98" t="s">
        <v>472</v>
      </c>
      <c r="C154" s="51" t="s">
        <v>473</v>
      </c>
      <c r="D154" s="52" t="s">
        <v>474</v>
      </c>
      <c r="E154" s="52" t="s">
        <v>475</v>
      </c>
      <c r="F154" s="53" t="s">
        <v>18</v>
      </c>
      <c r="G154" s="99"/>
      <c r="H154" s="4"/>
      <c r="I154" s="118" t="s">
        <v>2023</v>
      </c>
      <c r="J154" s="55" t="s">
        <v>350</v>
      </c>
      <c r="K154" s="120" t="s">
        <v>18</v>
      </c>
      <c r="L154" s="211" t="s">
        <v>2023</v>
      </c>
    </row>
    <row r="155" spans="1:12" ht="16">
      <c r="A155" s="21">
        <v>144</v>
      </c>
      <c r="B155" s="98" t="s">
        <v>1792</v>
      </c>
      <c r="C155" s="51" t="s">
        <v>476</v>
      </c>
      <c r="D155" s="52" t="s">
        <v>477</v>
      </c>
      <c r="E155" s="52" t="s">
        <v>478</v>
      </c>
      <c r="F155" s="53" t="s">
        <v>28</v>
      </c>
      <c r="G155" s="99">
        <v>1</v>
      </c>
      <c r="H155" s="4"/>
      <c r="I155" s="118" t="s">
        <v>2024</v>
      </c>
      <c r="J155" s="56" t="s">
        <v>1687</v>
      </c>
      <c r="K155" s="125" t="s">
        <v>28</v>
      </c>
      <c r="L155" s="211" t="s">
        <v>2024</v>
      </c>
    </row>
    <row r="156" spans="1:12">
      <c r="A156" s="21">
        <v>145</v>
      </c>
      <c r="B156" s="98" t="s">
        <v>479</v>
      </c>
      <c r="C156" s="51" t="s">
        <v>480</v>
      </c>
      <c r="D156" s="52" t="s">
        <v>481</v>
      </c>
      <c r="E156" s="52" t="s">
        <v>422</v>
      </c>
      <c r="F156" s="53" t="s">
        <v>28</v>
      </c>
      <c r="G156" s="99"/>
      <c r="H156" s="4"/>
      <c r="I156" s="118" t="s">
        <v>2025</v>
      </c>
      <c r="J156" s="55" t="s">
        <v>555</v>
      </c>
      <c r="K156" s="120" t="s">
        <v>18</v>
      </c>
      <c r="L156" s="211" t="s">
        <v>2025</v>
      </c>
    </row>
    <row r="157" spans="1:12">
      <c r="A157" s="21">
        <v>146</v>
      </c>
      <c r="B157" s="98" t="s">
        <v>482</v>
      </c>
      <c r="C157" s="51" t="s">
        <v>483</v>
      </c>
      <c r="D157" s="52" t="s">
        <v>484</v>
      </c>
      <c r="E157" s="52" t="s">
        <v>374</v>
      </c>
      <c r="F157" s="53" t="s">
        <v>28</v>
      </c>
      <c r="G157" s="99"/>
      <c r="H157" s="4"/>
      <c r="I157" s="118" t="s">
        <v>2026</v>
      </c>
      <c r="J157" s="55" t="s">
        <v>962</v>
      </c>
      <c r="K157" s="120" t="s">
        <v>588</v>
      </c>
      <c r="L157" s="211" t="s">
        <v>2026</v>
      </c>
    </row>
    <row r="158" spans="1:12">
      <c r="A158" s="21">
        <v>147</v>
      </c>
      <c r="B158" s="98" t="s">
        <v>485</v>
      </c>
      <c r="C158" s="51" t="s">
        <v>486</v>
      </c>
      <c r="D158" s="52" t="s">
        <v>487</v>
      </c>
      <c r="E158" s="52" t="s">
        <v>369</v>
      </c>
      <c r="F158" s="53" t="s">
        <v>28</v>
      </c>
      <c r="G158" s="99">
        <v>3</v>
      </c>
      <c r="H158" s="4"/>
      <c r="I158" s="118" t="s">
        <v>2027</v>
      </c>
      <c r="J158" s="55" t="s">
        <v>1737</v>
      </c>
      <c r="K158" s="125" t="s">
        <v>28</v>
      </c>
      <c r="L158" s="211" t="s">
        <v>2027</v>
      </c>
    </row>
    <row r="159" spans="1:12">
      <c r="A159" s="21">
        <v>148</v>
      </c>
      <c r="B159" s="98" t="s">
        <v>488</v>
      </c>
      <c r="C159" s="51" t="s">
        <v>489</v>
      </c>
      <c r="D159" s="52" t="s">
        <v>490</v>
      </c>
      <c r="E159" s="52" t="s">
        <v>491</v>
      </c>
      <c r="F159" s="53" t="s">
        <v>28</v>
      </c>
      <c r="G159" s="99"/>
      <c r="H159" s="4"/>
      <c r="I159" s="118" t="s">
        <v>2028</v>
      </c>
      <c r="J159" s="56" t="s">
        <v>653</v>
      </c>
      <c r="K159" s="119" t="s">
        <v>23</v>
      </c>
      <c r="L159" s="211" t="s">
        <v>2028</v>
      </c>
    </row>
    <row r="160" spans="1:12">
      <c r="A160" s="21">
        <v>149</v>
      </c>
      <c r="B160" s="98" t="s">
        <v>492</v>
      </c>
      <c r="C160" s="51" t="s">
        <v>493</v>
      </c>
      <c r="D160" s="52" t="s">
        <v>494</v>
      </c>
      <c r="E160" s="52" t="s">
        <v>277</v>
      </c>
      <c r="F160" s="53" t="s">
        <v>28</v>
      </c>
      <c r="G160" s="99">
        <v>1</v>
      </c>
      <c r="H160" s="4"/>
      <c r="I160" s="118" t="s">
        <v>2029</v>
      </c>
      <c r="J160" s="55" t="s">
        <v>791</v>
      </c>
      <c r="K160" s="120" t="s">
        <v>772</v>
      </c>
      <c r="L160" s="211" t="s">
        <v>2029</v>
      </c>
    </row>
    <row r="161" spans="1:12">
      <c r="A161" s="21">
        <v>150</v>
      </c>
      <c r="B161" s="98" t="s">
        <v>495</v>
      </c>
      <c r="C161" s="51" t="s">
        <v>496</v>
      </c>
      <c r="D161" s="52" t="s">
        <v>497</v>
      </c>
      <c r="E161" s="52" t="s">
        <v>498</v>
      </c>
      <c r="F161" s="53" t="s">
        <v>28</v>
      </c>
      <c r="G161" s="99"/>
      <c r="H161" s="4"/>
      <c r="I161" s="118" t="s">
        <v>2030</v>
      </c>
      <c r="J161" s="56" t="s">
        <v>1738</v>
      </c>
      <c r="K161" s="125" t="s">
        <v>28</v>
      </c>
      <c r="L161" s="211" t="s">
        <v>2030</v>
      </c>
    </row>
    <row r="162" spans="1:12">
      <c r="A162" s="21">
        <v>151</v>
      </c>
      <c r="B162" s="98" t="s">
        <v>499</v>
      </c>
      <c r="C162" s="51" t="s">
        <v>500</v>
      </c>
      <c r="D162" s="52" t="s">
        <v>501</v>
      </c>
      <c r="E162" s="52" t="s">
        <v>277</v>
      </c>
      <c r="F162" s="53" t="s">
        <v>28</v>
      </c>
      <c r="G162" s="99">
        <v>5</v>
      </c>
      <c r="H162" s="4"/>
      <c r="I162" s="118" t="s">
        <v>2031</v>
      </c>
      <c r="J162" s="55" t="s">
        <v>956</v>
      </c>
      <c r="K162" s="120" t="s">
        <v>588</v>
      </c>
      <c r="L162" s="211" t="s">
        <v>2031</v>
      </c>
    </row>
    <row r="163" spans="1:12">
      <c r="A163" s="21">
        <v>152</v>
      </c>
      <c r="B163" s="98" t="s">
        <v>502</v>
      </c>
      <c r="C163" s="51" t="s">
        <v>503</v>
      </c>
      <c r="D163" s="52" t="s">
        <v>504</v>
      </c>
      <c r="E163" s="52" t="s">
        <v>498</v>
      </c>
      <c r="F163" s="53" t="s">
        <v>28</v>
      </c>
      <c r="G163" s="99"/>
      <c r="H163" s="4"/>
      <c r="I163" s="118" t="s">
        <v>2032</v>
      </c>
      <c r="J163" s="56" t="s">
        <v>499</v>
      </c>
      <c r="K163" s="125" t="s">
        <v>28</v>
      </c>
      <c r="L163" s="211" t="s">
        <v>2032</v>
      </c>
    </row>
    <row r="164" spans="1:12" ht="16">
      <c r="A164" s="21">
        <v>153</v>
      </c>
      <c r="B164" s="98" t="s">
        <v>505</v>
      </c>
      <c r="C164" s="51" t="s">
        <v>506</v>
      </c>
      <c r="D164" s="52" t="s">
        <v>507</v>
      </c>
      <c r="E164" s="52" t="s">
        <v>508</v>
      </c>
      <c r="F164" s="53" t="s">
        <v>28</v>
      </c>
      <c r="G164" s="99"/>
      <c r="H164" s="4"/>
      <c r="I164" s="118" t="s">
        <v>2033</v>
      </c>
      <c r="J164" s="56" t="s">
        <v>1739</v>
      </c>
      <c r="K164" s="125" t="s">
        <v>28</v>
      </c>
      <c r="L164" s="211" t="s">
        <v>2033</v>
      </c>
    </row>
    <row r="165" spans="1:12" ht="16">
      <c r="A165" s="21">
        <v>154</v>
      </c>
      <c r="B165" s="98" t="s">
        <v>1793</v>
      </c>
      <c r="C165" s="51" t="s">
        <v>509</v>
      </c>
      <c r="D165" s="52" t="s">
        <v>510</v>
      </c>
      <c r="E165" s="52" t="s">
        <v>72</v>
      </c>
      <c r="F165" s="53" t="s">
        <v>28</v>
      </c>
      <c r="G165" s="99">
        <v>1</v>
      </c>
      <c r="H165" s="4"/>
      <c r="I165" s="118" t="s">
        <v>2034</v>
      </c>
      <c r="J165" s="56" t="s">
        <v>231</v>
      </c>
      <c r="K165" s="119" t="s">
        <v>23</v>
      </c>
      <c r="L165" s="211" t="s">
        <v>2034</v>
      </c>
    </row>
    <row r="166" spans="1:12" ht="16">
      <c r="A166" s="21">
        <v>155</v>
      </c>
      <c r="B166" s="98" t="s">
        <v>1794</v>
      </c>
      <c r="C166" s="51" t="s">
        <v>511</v>
      </c>
      <c r="D166" s="52" t="s">
        <v>512</v>
      </c>
      <c r="E166" s="52" t="s">
        <v>72</v>
      </c>
      <c r="F166" s="53" t="s">
        <v>28</v>
      </c>
      <c r="G166" s="99">
        <v>1</v>
      </c>
      <c r="H166" s="4"/>
      <c r="I166" s="118" t="s">
        <v>2035</v>
      </c>
      <c r="J166" s="55" t="s">
        <v>253</v>
      </c>
      <c r="K166" s="120" t="s">
        <v>23</v>
      </c>
      <c r="L166" s="211" t="s">
        <v>2035</v>
      </c>
    </row>
    <row r="167" spans="1:12" ht="16">
      <c r="A167" s="21">
        <v>156</v>
      </c>
      <c r="B167" s="98" t="s">
        <v>513</v>
      </c>
      <c r="C167" s="51" t="s">
        <v>514</v>
      </c>
      <c r="D167" s="52" t="s">
        <v>515</v>
      </c>
      <c r="E167" s="52" t="s">
        <v>516</v>
      </c>
      <c r="F167" s="53" t="s">
        <v>23</v>
      </c>
      <c r="G167" s="99"/>
      <c r="H167" s="4"/>
      <c r="I167" s="118" t="s">
        <v>2036</v>
      </c>
      <c r="J167" s="55" t="s">
        <v>1688</v>
      </c>
      <c r="K167" s="120" t="s">
        <v>23</v>
      </c>
      <c r="L167" s="211" t="s">
        <v>2036</v>
      </c>
    </row>
    <row r="168" spans="1:12" ht="16">
      <c r="A168" s="21">
        <v>157</v>
      </c>
      <c r="B168" s="98" t="s">
        <v>1795</v>
      </c>
      <c r="C168" s="51" t="s">
        <v>517</v>
      </c>
      <c r="D168" s="52" t="s">
        <v>518</v>
      </c>
      <c r="E168" s="52" t="s">
        <v>72</v>
      </c>
      <c r="F168" s="53" t="s">
        <v>28</v>
      </c>
      <c r="G168" s="99">
        <v>2</v>
      </c>
      <c r="H168" s="4"/>
      <c r="I168" s="118" t="s">
        <v>2037</v>
      </c>
      <c r="J168" s="55" t="s">
        <v>605</v>
      </c>
      <c r="K168" s="120" t="s">
        <v>23</v>
      </c>
      <c r="L168" s="211" t="s">
        <v>2037</v>
      </c>
    </row>
    <row r="169" spans="1:12">
      <c r="A169" s="21">
        <v>158</v>
      </c>
      <c r="B169" s="98" t="s">
        <v>519</v>
      </c>
      <c r="C169" s="51" t="s">
        <v>520</v>
      </c>
      <c r="D169" s="52" t="s">
        <v>521</v>
      </c>
      <c r="E169" s="52" t="s">
        <v>422</v>
      </c>
      <c r="F169" s="53" t="s">
        <v>28</v>
      </c>
      <c r="G169" s="99"/>
      <c r="H169" s="4"/>
      <c r="I169" s="118" t="s">
        <v>2038</v>
      </c>
      <c r="J169" s="56" t="s">
        <v>1689</v>
      </c>
      <c r="K169" s="119" t="s">
        <v>23</v>
      </c>
      <c r="L169" s="211" t="s">
        <v>2038</v>
      </c>
    </row>
    <row r="170" spans="1:12">
      <c r="A170" s="21">
        <v>159</v>
      </c>
      <c r="B170" s="98" t="s">
        <v>522</v>
      </c>
      <c r="C170" s="51" t="s">
        <v>523</v>
      </c>
      <c r="D170" s="52" t="s">
        <v>524</v>
      </c>
      <c r="E170" s="52" t="s">
        <v>516</v>
      </c>
      <c r="F170" s="53" t="s">
        <v>23</v>
      </c>
      <c r="G170" s="99"/>
      <c r="H170" s="4"/>
      <c r="I170" s="118" t="s">
        <v>2039</v>
      </c>
      <c r="J170" s="56" t="s">
        <v>419</v>
      </c>
      <c r="K170" s="119" t="s">
        <v>23</v>
      </c>
      <c r="L170" s="211" t="s">
        <v>2039</v>
      </c>
    </row>
    <row r="171" spans="1:12" ht="16">
      <c r="A171" s="21">
        <v>160</v>
      </c>
      <c r="B171" s="98" t="s">
        <v>525</v>
      </c>
      <c r="C171" s="51" t="s">
        <v>526</v>
      </c>
      <c r="D171" s="52" t="s">
        <v>527</v>
      </c>
      <c r="E171" s="52" t="s">
        <v>277</v>
      </c>
      <c r="F171" s="53" t="s">
        <v>28</v>
      </c>
      <c r="G171" s="99">
        <v>6</v>
      </c>
      <c r="H171" s="4"/>
      <c r="I171" s="118"/>
      <c r="J171" s="56" t="s">
        <v>1740</v>
      </c>
      <c r="K171" s="125" t="s">
        <v>28</v>
      </c>
      <c r="L171" s="211"/>
    </row>
    <row r="172" spans="1:12">
      <c r="A172" s="21">
        <v>161</v>
      </c>
      <c r="B172" s="98" t="s">
        <v>528</v>
      </c>
      <c r="C172" s="51" t="s">
        <v>529</v>
      </c>
      <c r="D172" s="52" t="s">
        <v>530</v>
      </c>
      <c r="E172" s="52" t="s">
        <v>516</v>
      </c>
      <c r="F172" s="53" t="s">
        <v>23</v>
      </c>
      <c r="G172" s="99"/>
      <c r="H172" s="4"/>
      <c r="I172" s="118" t="s">
        <v>2040</v>
      </c>
      <c r="J172" s="56" t="s">
        <v>1690</v>
      </c>
      <c r="K172" s="125" t="s">
        <v>28</v>
      </c>
      <c r="L172" s="211" t="s">
        <v>2040</v>
      </c>
    </row>
    <row r="173" spans="1:12">
      <c r="A173" s="21">
        <v>162</v>
      </c>
      <c r="B173" s="98" t="s">
        <v>531</v>
      </c>
      <c r="C173" s="51" t="s">
        <v>532</v>
      </c>
      <c r="D173" s="52" t="s">
        <v>533</v>
      </c>
      <c r="E173" s="52" t="s">
        <v>508</v>
      </c>
      <c r="F173" s="53" t="s">
        <v>28</v>
      </c>
      <c r="G173" s="99"/>
      <c r="H173" s="4"/>
      <c r="I173" s="118" t="s">
        <v>2041</v>
      </c>
      <c r="J173" s="56" t="s">
        <v>1741</v>
      </c>
      <c r="K173" s="125" t="s">
        <v>28</v>
      </c>
      <c r="L173" s="211" t="s">
        <v>2041</v>
      </c>
    </row>
    <row r="174" spans="1:12">
      <c r="A174" s="21">
        <v>163</v>
      </c>
      <c r="B174" s="98" t="s">
        <v>534</v>
      </c>
      <c r="C174" s="51" t="s">
        <v>535</v>
      </c>
      <c r="D174" s="52" t="s">
        <v>536</v>
      </c>
      <c r="E174" s="52" t="s">
        <v>537</v>
      </c>
      <c r="F174" s="53" t="s">
        <v>23</v>
      </c>
      <c r="G174" s="99"/>
      <c r="H174" s="4"/>
      <c r="I174" s="118" t="s">
        <v>2042</v>
      </c>
      <c r="J174" s="55" t="s">
        <v>612</v>
      </c>
      <c r="K174" s="125" t="s">
        <v>28</v>
      </c>
      <c r="L174" s="211" t="s">
        <v>2042</v>
      </c>
    </row>
    <row r="175" spans="1:12">
      <c r="A175" s="21">
        <v>164</v>
      </c>
      <c r="B175" s="101" t="s">
        <v>538</v>
      </c>
      <c r="C175" s="51"/>
      <c r="D175" s="52"/>
      <c r="E175" s="52"/>
      <c r="F175" s="53" t="s">
        <v>28</v>
      </c>
      <c r="G175" s="99"/>
      <c r="H175" s="4"/>
      <c r="I175" s="118" t="s">
        <v>2043</v>
      </c>
      <c r="J175" s="55" t="s">
        <v>1691</v>
      </c>
      <c r="K175" s="125" t="s">
        <v>28</v>
      </c>
      <c r="L175" s="211" t="s">
        <v>2043</v>
      </c>
    </row>
    <row r="176" spans="1:12">
      <c r="A176" s="21">
        <v>165</v>
      </c>
      <c r="B176" s="98" t="s">
        <v>539</v>
      </c>
      <c r="C176" s="51" t="s">
        <v>540</v>
      </c>
      <c r="D176" s="52" t="s">
        <v>541</v>
      </c>
      <c r="E176" s="52" t="s">
        <v>542</v>
      </c>
      <c r="F176" s="53" t="s">
        <v>18</v>
      </c>
      <c r="G176" s="99"/>
      <c r="H176" s="4"/>
      <c r="I176" s="118" t="s">
        <v>2044</v>
      </c>
      <c r="J176" s="56" t="s">
        <v>485</v>
      </c>
      <c r="K176" s="125" t="s">
        <v>28</v>
      </c>
      <c r="L176" s="211" t="s">
        <v>2044</v>
      </c>
    </row>
    <row r="177" spans="1:12" ht="16">
      <c r="A177" s="21">
        <v>166</v>
      </c>
      <c r="B177" s="98" t="s">
        <v>543</v>
      </c>
      <c r="C177" s="51" t="s">
        <v>544</v>
      </c>
      <c r="D177" s="52" t="s">
        <v>545</v>
      </c>
      <c r="E177" s="52" t="s">
        <v>422</v>
      </c>
      <c r="F177" s="53" t="s">
        <v>23</v>
      </c>
      <c r="G177" s="99"/>
      <c r="H177" s="4"/>
      <c r="I177" s="118" t="s">
        <v>2045</v>
      </c>
      <c r="J177" s="56" t="s">
        <v>763</v>
      </c>
      <c r="K177" s="119" t="s">
        <v>18</v>
      </c>
      <c r="L177" s="211" t="s">
        <v>2045</v>
      </c>
    </row>
    <row r="178" spans="1:12" ht="16">
      <c r="A178" s="21">
        <v>167</v>
      </c>
      <c r="B178" s="98" t="s">
        <v>546</v>
      </c>
      <c r="C178" s="51" t="s">
        <v>547</v>
      </c>
      <c r="D178" s="52" t="s">
        <v>548</v>
      </c>
      <c r="E178" s="52" t="s">
        <v>284</v>
      </c>
      <c r="F178" s="53" t="s">
        <v>23</v>
      </c>
      <c r="G178" s="99"/>
      <c r="H178" s="4"/>
      <c r="I178" s="118" t="s">
        <v>2046</v>
      </c>
      <c r="J178" s="55" t="s">
        <v>688</v>
      </c>
      <c r="K178" s="120" t="s">
        <v>18</v>
      </c>
      <c r="L178" s="211" t="s">
        <v>2046</v>
      </c>
    </row>
    <row r="179" spans="1:12">
      <c r="A179" s="21">
        <v>168</v>
      </c>
      <c r="B179" s="98" t="s">
        <v>549</v>
      </c>
      <c r="C179" s="51" t="s">
        <v>550</v>
      </c>
      <c r="D179" s="52" t="s">
        <v>551</v>
      </c>
      <c r="E179" s="52" t="s">
        <v>552</v>
      </c>
      <c r="F179" s="53" t="s">
        <v>69</v>
      </c>
      <c r="G179" s="99"/>
      <c r="H179" s="4"/>
      <c r="I179" s="118" t="s">
        <v>2047</v>
      </c>
      <c r="J179" s="56" t="s">
        <v>83</v>
      </c>
      <c r="K179" s="119" t="s">
        <v>18</v>
      </c>
      <c r="L179" s="211" t="s">
        <v>2047</v>
      </c>
    </row>
    <row r="180" spans="1:12" ht="16">
      <c r="A180" s="21">
        <v>169</v>
      </c>
      <c r="B180" s="98" t="s">
        <v>1796</v>
      </c>
      <c r="C180" s="51" t="s">
        <v>553</v>
      </c>
      <c r="D180" s="52" t="s">
        <v>554</v>
      </c>
      <c r="E180" s="52" t="s">
        <v>72</v>
      </c>
      <c r="F180" s="53" t="s">
        <v>28</v>
      </c>
      <c r="G180" s="99"/>
      <c r="H180" s="4"/>
      <c r="I180" s="118" t="s">
        <v>2048</v>
      </c>
      <c r="J180" s="56" t="s">
        <v>61</v>
      </c>
      <c r="K180" s="119" t="s">
        <v>23</v>
      </c>
      <c r="L180" s="211" t="s">
        <v>2048</v>
      </c>
    </row>
    <row r="181" spans="1:12">
      <c r="A181" s="21">
        <v>170</v>
      </c>
      <c r="B181" s="98" t="s">
        <v>555</v>
      </c>
      <c r="C181" s="51" t="s">
        <v>556</v>
      </c>
      <c r="D181" s="52" t="s">
        <v>557</v>
      </c>
      <c r="E181" s="52" t="s">
        <v>558</v>
      </c>
      <c r="F181" s="53" t="s">
        <v>18</v>
      </c>
      <c r="G181" s="99"/>
      <c r="H181" s="4"/>
      <c r="I181" s="118" t="s">
        <v>2049</v>
      </c>
      <c r="J181" s="56" t="s">
        <v>193</v>
      </c>
      <c r="K181" s="119" t="s">
        <v>23</v>
      </c>
      <c r="L181" s="211" t="s">
        <v>2049</v>
      </c>
    </row>
    <row r="182" spans="1:12">
      <c r="A182" s="21">
        <v>171</v>
      </c>
      <c r="B182" s="98" t="s">
        <v>559</v>
      </c>
      <c r="C182" s="51" t="s">
        <v>560</v>
      </c>
      <c r="D182" s="52" t="s">
        <v>561</v>
      </c>
      <c r="E182" s="52" t="s">
        <v>562</v>
      </c>
      <c r="F182" s="53" t="s">
        <v>18</v>
      </c>
      <c r="G182" s="99"/>
      <c r="H182" s="4"/>
      <c r="I182" s="118"/>
      <c r="J182" s="56" t="s">
        <v>1742</v>
      </c>
      <c r="K182" s="125" t="s">
        <v>28</v>
      </c>
      <c r="L182" s="211"/>
    </row>
    <row r="183" spans="1:12">
      <c r="A183" s="21">
        <v>172</v>
      </c>
      <c r="B183" s="98" t="s">
        <v>563</v>
      </c>
      <c r="C183" s="51" t="s">
        <v>564</v>
      </c>
      <c r="D183" s="52" t="s">
        <v>565</v>
      </c>
      <c r="E183" s="52" t="s">
        <v>566</v>
      </c>
      <c r="F183" s="53" t="s">
        <v>28</v>
      </c>
      <c r="G183" s="99"/>
      <c r="H183" s="4"/>
      <c r="I183" s="118" t="s">
        <v>2216</v>
      </c>
      <c r="J183" s="55" t="s">
        <v>1692</v>
      </c>
      <c r="K183" s="120" t="s">
        <v>23</v>
      </c>
      <c r="L183" s="211" t="s">
        <v>2216</v>
      </c>
    </row>
    <row r="184" spans="1:12">
      <c r="A184" s="21">
        <v>173</v>
      </c>
      <c r="B184" s="98" t="s">
        <v>567</v>
      </c>
      <c r="C184" s="51" t="s">
        <v>568</v>
      </c>
      <c r="D184" s="52" t="s">
        <v>569</v>
      </c>
      <c r="E184" s="52" t="s">
        <v>140</v>
      </c>
      <c r="F184" s="53" t="s">
        <v>28</v>
      </c>
      <c r="G184" s="99"/>
      <c r="H184" s="4"/>
      <c r="I184" s="118" t="s">
        <v>2216</v>
      </c>
      <c r="J184" s="57" t="s">
        <v>1693</v>
      </c>
      <c r="K184" s="125" t="s">
        <v>28</v>
      </c>
      <c r="L184" s="211" t="s">
        <v>2216</v>
      </c>
    </row>
    <row r="185" spans="1:12">
      <c r="A185" s="21">
        <v>174</v>
      </c>
      <c r="B185" s="98" t="s">
        <v>570</v>
      </c>
      <c r="C185" s="51" t="s">
        <v>571</v>
      </c>
      <c r="D185" s="52" t="s">
        <v>572</v>
      </c>
      <c r="E185" s="52" t="s">
        <v>140</v>
      </c>
      <c r="F185" s="53" t="s">
        <v>28</v>
      </c>
      <c r="G185" s="99"/>
      <c r="H185" s="4"/>
      <c r="I185" s="118" t="s">
        <v>2050</v>
      </c>
      <c r="J185" s="56" t="s">
        <v>734</v>
      </c>
      <c r="K185" s="119" t="s">
        <v>23</v>
      </c>
      <c r="L185" s="211" t="s">
        <v>2050</v>
      </c>
    </row>
    <row r="186" spans="1:12">
      <c r="A186" s="21">
        <v>175</v>
      </c>
      <c r="B186" s="98" t="s">
        <v>573</v>
      </c>
      <c r="C186" s="51" t="s">
        <v>574</v>
      </c>
      <c r="D186" s="52" t="s">
        <v>575</v>
      </c>
      <c r="E186" s="52" t="s">
        <v>576</v>
      </c>
      <c r="F186" s="53" t="s">
        <v>18</v>
      </c>
      <c r="G186" s="99"/>
      <c r="H186" s="4"/>
      <c r="I186" s="118" t="s">
        <v>2051</v>
      </c>
      <c r="J186" s="56" t="s">
        <v>1694</v>
      </c>
      <c r="K186" s="125" t="s">
        <v>28</v>
      </c>
      <c r="L186" s="211" t="s">
        <v>2051</v>
      </c>
    </row>
    <row r="187" spans="1:12">
      <c r="A187" s="21">
        <v>176</v>
      </c>
      <c r="B187" s="98" t="s">
        <v>577</v>
      </c>
      <c r="C187" s="51" t="s">
        <v>578</v>
      </c>
      <c r="D187" s="52" t="s">
        <v>579</v>
      </c>
      <c r="E187" s="52" t="s">
        <v>580</v>
      </c>
      <c r="F187" s="53" t="s">
        <v>18</v>
      </c>
      <c r="G187" s="99"/>
      <c r="H187" s="4"/>
      <c r="I187" s="118" t="s">
        <v>2052</v>
      </c>
      <c r="J187" s="56" t="s">
        <v>927</v>
      </c>
      <c r="K187" s="119" t="s">
        <v>588</v>
      </c>
      <c r="L187" s="211" t="s">
        <v>2052</v>
      </c>
    </row>
    <row r="188" spans="1:12">
      <c r="A188" s="21">
        <v>177</v>
      </c>
      <c r="B188" s="98" t="s">
        <v>581</v>
      </c>
      <c r="C188" s="51" t="s">
        <v>582</v>
      </c>
      <c r="D188" s="52" t="s">
        <v>583</v>
      </c>
      <c r="E188" s="52" t="s">
        <v>241</v>
      </c>
      <c r="F188" s="53" t="s">
        <v>18</v>
      </c>
      <c r="G188" s="99"/>
      <c r="H188" s="4"/>
      <c r="I188" s="118" t="s">
        <v>2053</v>
      </c>
      <c r="J188" s="56" t="s">
        <v>1695</v>
      </c>
      <c r="K188" s="119" t="s">
        <v>23</v>
      </c>
      <c r="L188" s="211" t="s">
        <v>2053</v>
      </c>
    </row>
    <row r="189" spans="1:12">
      <c r="A189" s="21">
        <v>178</v>
      </c>
      <c r="B189" s="98" t="s">
        <v>584</v>
      </c>
      <c r="C189" s="51" t="s">
        <v>585</v>
      </c>
      <c r="D189" s="52" t="s">
        <v>586</v>
      </c>
      <c r="E189" s="52" t="s">
        <v>587</v>
      </c>
      <c r="F189" s="53" t="s">
        <v>588</v>
      </c>
      <c r="G189" s="99"/>
      <c r="H189" s="4"/>
      <c r="I189" s="118" t="s">
        <v>2054</v>
      </c>
      <c r="J189" s="55" t="s">
        <v>1632</v>
      </c>
      <c r="K189" s="125" t="s">
        <v>28</v>
      </c>
      <c r="L189" s="211" t="s">
        <v>2054</v>
      </c>
    </row>
    <row r="190" spans="1:12">
      <c r="A190" s="21">
        <v>179</v>
      </c>
      <c r="B190" s="98" t="s">
        <v>589</v>
      </c>
      <c r="C190" s="51" t="s">
        <v>590</v>
      </c>
      <c r="D190" s="52" t="s">
        <v>591</v>
      </c>
      <c r="E190" s="52" t="s">
        <v>86</v>
      </c>
      <c r="F190" s="53" t="s">
        <v>18</v>
      </c>
      <c r="G190" s="99"/>
      <c r="H190" s="4"/>
      <c r="I190" s="118" t="s">
        <v>2055</v>
      </c>
      <c r="J190" s="56" t="s">
        <v>1696</v>
      </c>
      <c r="K190" s="119" t="s">
        <v>23</v>
      </c>
      <c r="L190" s="211" t="s">
        <v>2055</v>
      </c>
    </row>
    <row r="191" spans="1:12">
      <c r="A191" s="21">
        <v>180</v>
      </c>
      <c r="B191" s="98" t="s">
        <v>592</v>
      </c>
      <c r="C191" s="51" t="s">
        <v>593</v>
      </c>
      <c r="D191" s="52" t="s">
        <v>594</v>
      </c>
      <c r="E191" s="52" t="s">
        <v>595</v>
      </c>
      <c r="F191" s="53" t="s">
        <v>28</v>
      </c>
      <c r="G191" s="99"/>
      <c r="H191" s="4"/>
      <c r="I191" s="118" t="s">
        <v>2056</v>
      </c>
      <c r="J191" s="56" t="s">
        <v>857</v>
      </c>
      <c r="K191" s="119" t="s">
        <v>18</v>
      </c>
      <c r="L191" s="211" t="s">
        <v>2056</v>
      </c>
    </row>
    <row r="192" spans="1:12">
      <c r="A192" s="21">
        <v>181</v>
      </c>
      <c r="B192" s="98" t="s">
        <v>596</v>
      </c>
      <c r="C192" s="51" t="s">
        <v>597</v>
      </c>
      <c r="D192" s="52" t="s">
        <v>598</v>
      </c>
      <c r="E192" s="52" t="s">
        <v>599</v>
      </c>
      <c r="F192" s="53" t="s">
        <v>23</v>
      </c>
      <c r="G192" s="99"/>
      <c r="H192" s="4"/>
      <c r="I192" s="118" t="s">
        <v>2057</v>
      </c>
      <c r="J192" s="56" t="s">
        <v>1697</v>
      </c>
      <c r="K192" s="125" t="s">
        <v>28</v>
      </c>
      <c r="L192" s="211" t="s">
        <v>2057</v>
      </c>
    </row>
    <row r="193" spans="1:12" ht="16">
      <c r="A193" s="21">
        <v>182</v>
      </c>
      <c r="B193" s="98" t="s">
        <v>600</v>
      </c>
      <c r="C193" s="51" t="s">
        <v>601</v>
      </c>
      <c r="D193" s="52" t="s">
        <v>602</v>
      </c>
      <c r="E193" s="52" t="s">
        <v>256</v>
      </c>
      <c r="F193" s="53" t="s">
        <v>23</v>
      </c>
      <c r="G193" s="99"/>
      <c r="H193" s="4"/>
      <c r="I193" s="118" t="s">
        <v>2058</v>
      </c>
      <c r="J193" s="56" t="s">
        <v>319</v>
      </c>
      <c r="K193" s="119" t="s">
        <v>18</v>
      </c>
      <c r="L193" s="211" t="s">
        <v>2058</v>
      </c>
    </row>
    <row r="194" spans="1:12" ht="16">
      <c r="A194" s="21">
        <v>183</v>
      </c>
      <c r="B194" s="98" t="s">
        <v>1797</v>
      </c>
      <c r="C194" s="51" t="s">
        <v>603</v>
      </c>
      <c r="D194" s="52" t="s">
        <v>604</v>
      </c>
      <c r="E194" s="52" t="s">
        <v>277</v>
      </c>
      <c r="F194" s="53" t="s">
        <v>28</v>
      </c>
      <c r="G194" s="99">
        <v>2</v>
      </c>
      <c r="H194" s="4"/>
      <c r="I194" s="118" t="s">
        <v>2059</v>
      </c>
      <c r="J194" s="56" t="s">
        <v>14</v>
      </c>
      <c r="K194" s="119" t="s">
        <v>18</v>
      </c>
      <c r="L194" s="211" t="s">
        <v>2059</v>
      </c>
    </row>
    <row r="195" spans="1:12">
      <c r="A195" s="21">
        <v>184</v>
      </c>
      <c r="B195" s="98" t="s">
        <v>605</v>
      </c>
      <c r="C195" s="51" t="s">
        <v>606</v>
      </c>
      <c r="D195" s="52" t="s">
        <v>607</v>
      </c>
      <c r="E195" s="52" t="s">
        <v>256</v>
      </c>
      <c r="F195" s="53" t="s">
        <v>23</v>
      </c>
      <c r="G195" s="99"/>
      <c r="H195" s="4"/>
      <c r="I195" s="118" t="s">
        <v>2060</v>
      </c>
      <c r="J195" s="55" t="s">
        <v>1633</v>
      </c>
      <c r="K195" s="125" t="s">
        <v>28</v>
      </c>
      <c r="L195" s="211" t="s">
        <v>2060</v>
      </c>
    </row>
    <row r="196" spans="1:12">
      <c r="A196" s="21">
        <v>185</v>
      </c>
      <c r="B196" s="98" t="s">
        <v>608</v>
      </c>
      <c r="C196" s="51" t="s">
        <v>609</v>
      </c>
      <c r="D196" s="52" t="s">
        <v>610</v>
      </c>
      <c r="E196" s="52" t="s">
        <v>86</v>
      </c>
      <c r="F196" s="53" t="s">
        <v>611</v>
      </c>
      <c r="G196" s="99"/>
      <c r="H196" s="4"/>
      <c r="I196" s="118" t="s">
        <v>2061</v>
      </c>
      <c r="J196" s="55" t="s">
        <v>1634</v>
      </c>
      <c r="K196" s="125" t="s">
        <v>28</v>
      </c>
      <c r="L196" s="211" t="s">
        <v>2061</v>
      </c>
    </row>
    <row r="197" spans="1:12">
      <c r="A197" s="21">
        <v>186</v>
      </c>
      <c r="B197" s="98" t="s">
        <v>612</v>
      </c>
      <c r="C197" s="51" t="s">
        <v>613</v>
      </c>
      <c r="D197" s="52" t="s">
        <v>614</v>
      </c>
      <c r="E197" s="52" t="s">
        <v>615</v>
      </c>
      <c r="F197" s="53" t="s">
        <v>28</v>
      </c>
      <c r="G197" s="99"/>
      <c r="H197" s="4"/>
      <c r="I197" s="118" t="s">
        <v>2062</v>
      </c>
      <c r="J197" s="55" t="s">
        <v>620</v>
      </c>
      <c r="K197" s="120" t="s">
        <v>23</v>
      </c>
      <c r="L197" s="211" t="s">
        <v>2062</v>
      </c>
    </row>
    <row r="198" spans="1:12">
      <c r="A198" s="21">
        <v>187</v>
      </c>
      <c r="B198" s="98" t="s">
        <v>616</v>
      </c>
      <c r="C198" s="51" t="s">
        <v>617</v>
      </c>
      <c r="D198" s="52" t="s">
        <v>618</v>
      </c>
      <c r="E198" s="52" t="s">
        <v>619</v>
      </c>
      <c r="F198" s="53" t="s">
        <v>23</v>
      </c>
      <c r="G198" s="99"/>
      <c r="H198" s="4"/>
      <c r="I198" s="118" t="s">
        <v>2223</v>
      </c>
      <c r="J198" s="55" t="s">
        <v>1743</v>
      </c>
      <c r="K198" s="125" t="s">
        <v>28</v>
      </c>
      <c r="L198" s="211" t="s">
        <v>2223</v>
      </c>
    </row>
    <row r="199" spans="1:12">
      <c r="A199" s="21">
        <v>188</v>
      </c>
      <c r="B199" s="98" t="s">
        <v>620</v>
      </c>
      <c r="C199" s="51" t="s">
        <v>621</v>
      </c>
      <c r="D199" s="52" t="s">
        <v>622</v>
      </c>
      <c r="E199" s="52" t="s">
        <v>623</v>
      </c>
      <c r="F199" s="53" t="s">
        <v>23</v>
      </c>
      <c r="G199" s="99"/>
      <c r="H199" s="4"/>
      <c r="I199" s="118" t="s">
        <v>2063</v>
      </c>
      <c r="J199" s="55" t="s">
        <v>824</v>
      </c>
      <c r="K199" s="120" t="s">
        <v>611</v>
      </c>
      <c r="L199" s="211" t="s">
        <v>2063</v>
      </c>
    </row>
    <row r="200" spans="1:12">
      <c r="A200" s="21">
        <v>189</v>
      </c>
      <c r="B200" s="98" t="s">
        <v>624</v>
      </c>
      <c r="C200" s="51" t="s">
        <v>625</v>
      </c>
      <c r="D200" s="52" t="s">
        <v>626</v>
      </c>
      <c r="E200" s="52" t="s">
        <v>627</v>
      </c>
      <c r="F200" s="53" t="s">
        <v>628</v>
      </c>
      <c r="G200" s="99"/>
      <c r="H200" s="4"/>
      <c r="I200" s="118" t="s">
        <v>2064</v>
      </c>
      <c r="J200" s="56" t="s">
        <v>1698</v>
      </c>
      <c r="K200" s="119" t="s">
        <v>23</v>
      </c>
      <c r="L200" s="211" t="s">
        <v>2064</v>
      </c>
    </row>
    <row r="201" spans="1:12" ht="16">
      <c r="A201" s="21">
        <v>190</v>
      </c>
      <c r="B201" s="98" t="s">
        <v>1798</v>
      </c>
      <c r="C201" s="51" t="s">
        <v>629</v>
      </c>
      <c r="D201" s="52" t="s">
        <v>630</v>
      </c>
      <c r="E201" s="52" t="s">
        <v>277</v>
      </c>
      <c r="F201" s="53" t="s">
        <v>28</v>
      </c>
      <c r="G201" s="99">
        <v>2</v>
      </c>
      <c r="H201" s="4"/>
      <c r="I201" s="118" t="s">
        <v>2065</v>
      </c>
      <c r="J201" s="55" t="s">
        <v>337</v>
      </c>
      <c r="K201" s="120" t="s">
        <v>18</v>
      </c>
      <c r="L201" s="211" t="s">
        <v>2065</v>
      </c>
    </row>
    <row r="202" spans="1:12" ht="16">
      <c r="A202" s="21">
        <v>191</v>
      </c>
      <c r="B202" s="98" t="s">
        <v>1799</v>
      </c>
      <c r="C202" s="51" t="s">
        <v>631</v>
      </c>
      <c r="D202" s="52" t="s">
        <v>632</v>
      </c>
      <c r="E202" s="52" t="s">
        <v>277</v>
      </c>
      <c r="F202" s="53" t="s">
        <v>28</v>
      </c>
      <c r="G202" s="99">
        <v>1</v>
      </c>
      <c r="H202" s="4"/>
      <c r="I202" s="118" t="s">
        <v>2066</v>
      </c>
      <c r="J202" s="55" t="s">
        <v>1635</v>
      </c>
      <c r="K202" s="125" t="s">
        <v>28</v>
      </c>
      <c r="L202" s="211" t="s">
        <v>2066</v>
      </c>
    </row>
    <row r="203" spans="1:12" ht="16">
      <c r="A203" s="21">
        <v>192</v>
      </c>
      <c r="B203" s="98" t="s">
        <v>633</v>
      </c>
      <c r="C203" s="51" t="s">
        <v>634</v>
      </c>
      <c r="D203" s="52" t="s">
        <v>635</v>
      </c>
      <c r="E203" s="52" t="s">
        <v>508</v>
      </c>
      <c r="F203" s="53" t="s">
        <v>28</v>
      </c>
      <c r="G203" s="99"/>
      <c r="H203" s="4"/>
      <c r="I203" s="118" t="s">
        <v>2067</v>
      </c>
      <c r="J203" s="55" t="s">
        <v>1744</v>
      </c>
      <c r="K203" s="125" t="s">
        <v>28</v>
      </c>
      <c r="L203" s="211" t="s">
        <v>2067</v>
      </c>
    </row>
    <row r="204" spans="1:12" ht="16">
      <c r="A204" s="21">
        <v>193</v>
      </c>
      <c r="B204" s="98" t="s">
        <v>1800</v>
      </c>
      <c r="C204" s="51" t="s">
        <v>636</v>
      </c>
      <c r="D204" s="52" t="s">
        <v>637</v>
      </c>
      <c r="E204" s="52" t="s">
        <v>72</v>
      </c>
      <c r="F204" s="53" t="s">
        <v>28</v>
      </c>
      <c r="G204" s="99">
        <v>2</v>
      </c>
      <c r="H204" s="4"/>
      <c r="I204" s="118" t="s">
        <v>2068</v>
      </c>
      <c r="J204" s="56" t="s">
        <v>1699</v>
      </c>
      <c r="K204" s="119" t="s">
        <v>23</v>
      </c>
      <c r="L204" s="211" t="s">
        <v>2068</v>
      </c>
    </row>
    <row r="205" spans="1:12" ht="16">
      <c r="A205" s="21">
        <v>194</v>
      </c>
      <c r="B205" s="98" t="s">
        <v>1801</v>
      </c>
      <c r="C205" s="51" t="s">
        <v>638</v>
      </c>
      <c r="D205" s="52" t="s">
        <v>639</v>
      </c>
      <c r="E205" s="52" t="s">
        <v>72</v>
      </c>
      <c r="F205" s="53" t="s">
        <v>28</v>
      </c>
      <c r="G205" s="99">
        <v>1</v>
      </c>
      <c r="H205" s="4"/>
      <c r="I205" s="118" t="s">
        <v>2069</v>
      </c>
      <c r="J205" s="56" t="s">
        <v>172</v>
      </c>
      <c r="K205" s="119" t="s">
        <v>18</v>
      </c>
      <c r="L205" s="211" t="s">
        <v>2069</v>
      </c>
    </row>
    <row r="206" spans="1:12" ht="16">
      <c r="A206" s="21">
        <v>195</v>
      </c>
      <c r="B206" s="98" t="s">
        <v>640</v>
      </c>
      <c r="C206" s="51" t="s">
        <v>641</v>
      </c>
      <c r="D206" s="52" t="s">
        <v>642</v>
      </c>
      <c r="E206" s="52" t="s">
        <v>256</v>
      </c>
      <c r="F206" s="53" t="s">
        <v>23</v>
      </c>
      <c r="G206" s="99"/>
      <c r="H206" s="4"/>
      <c r="I206" s="118" t="s">
        <v>2070</v>
      </c>
      <c r="J206" s="55" t="s">
        <v>871</v>
      </c>
      <c r="K206" s="120" t="s">
        <v>772</v>
      </c>
      <c r="L206" s="211" t="s">
        <v>2070</v>
      </c>
    </row>
    <row r="207" spans="1:12" ht="16">
      <c r="A207" s="21">
        <v>196</v>
      </c>
      <c r="B207" s="98" t="s">
        <v>643</v>
      </c>
      <c r="C207" s="51" t="s">
        <v>644</v>
      </c>
      <c r="D207" s="52" t="s">
        <v>645</v>
      </c>
      <c r="E207" s="52" t="s">
        <v>646</v>
      </c>
      <c r="F207" s="53" t="s">
        <v>28</v>
      </c>
      <c r="G207" s="99"/>
      <c r="H207" s="4"/>
      <c r="I207" s="118" t="s">
        <v>2071</v>
      </c>
      <c r="J207" s="55" t="s">
        <v>914</v>
      </c>
      <c r="K207" s="120" t="s">
        <v>695</v>
      </c>
      <c r="L207" s="211" t="s">
        <v>2071</v>
      </c>
    </row>
    <row r="208" spans="1:12">
      <c r="A208" s="21">
        <v>197</v>
      </c>
      <c r="B208" s="98" t="s">
        <v>647</v>
      </c>
      <c r="C208" s="51" t="s">
        <v>648</v>
      </c>
      <c r="D208" s="52" t="s">
        <v>649</v>
      </c>
      <c r="E208" s="52" t="s">
        <v>241</v>
      </c>
      <c r="F208" s="53" t="s">
        <v>611</v>
      </c>
      <c r="G208" s="99"/>
      <c r="H208" s="4"/>
      <c r="I208" s="118"/>
      <c r="J208" s="57" t="s">
        <v>917</v>
      </c>
      <c r="K208" s="119" t="s">
        <v>23</v>
      </c>
      <c r="L208" s="211"/>
    </row>
    <row r="209" spans="1:12">
      <c r="A209" s="21">
        <v>198</v>
      </c>
      <c r="B209" s="98" t="s">
        <v>650</v>
      </c>
      <c r="C209" s="51" t="s">
        <v>651</v>
      </c>
      <c r="D209" s="52" t="s">
        <v>652</v>
      </c>
      <c r="E209" s="52" t="s">
        <v>86</v>
      </c>
      <c r="F209" s="53" t="s">
        <v>611</v>
      </c>
      <c r="G209" s="99"/>
      <c r="H209" s="4"/>
      <c r="I209" s="118" t="s">
        <v>2072</v>
      </c>
      <c r="J209" s="56" t="s">
        <v>31</v>
      </c>
      <c r="K209" s="125" t="s">
        <v>28</v>
      </c>
      <c r="L209" s="211" t="s">
        <v>2072</v>
      </c>
    </row>
    <row r="210" spans="1:12">
      <c r="A210" s="21">
        <v>199</v>
      </c>
      <c r="B210" s="98" t="s">
        <v>653</v>
      </c>
      <c r="C210" s="51" t="s">
        <v>654</v>
      </c>
      <c r="D210" s="52" t="s">
        <v>655</v>
      </c>
      <c r="E210" s="52" t="s">
        <v>656</v>
      </c>
      <c r="F210" s="53" t="s">
        <v>23</v>
      </c>
      <c r="G210" s="99"/>
      <c r="H210" s="4"/>
      <c r="I210" s="118" t="s">
        <v>2073</v>
      </c>
      <c r="J210" s="55" t="s">
        <v>1700</v>
      </c>
      <c r="K210" s="120" t="s">
        <v>23</v>
      </c>
      <c r="L210" s="211" t="s">
        <v>2073</v>
      </c>
    </row>
    <row r="211" spans="1:12">
      <c r="A211" s="21">
        <v>200</v>
      </c>
      <c r="B211" s="98" t="s">
        <v>657</v>
      </c>
      <c r="C211" s="51" t="s">
        <v>658</v>
      </c>
      <c r="D211" s="52" t="s">
        <v>659</v>
      </c>
      <c r="E211" s="52" t="s">
        <v>660</v>
      </c>
      <c r="F211" s="53" t="s">
        <v>23</v>
      </c>
      <c r="G211" s="99"/>
      <c r="H211" s="4"/>
      <c r="I211" s="118" t="s">
        <v>2074</v>
      </c>
      <c r="J211" s="55" t="s">
        <v>102</v>
      </c>
      <c r="K211" s="120" t="s">
        <v>18</v>
      </c>
      <c r="L211" s="211" t="s">
        <v>2074</v>
      </c>
    </row>
    <row r="212" spans="1:12" ht="16">
      <c r="A212" s="21">
        <v>201</v>
      </c>
      <c r="B212" s="98" t="s">
        <v>661</v>
      </c>
      <c r="C212" s="51" t="s">
        <v>662</v>
      </c>
      <c r="D212" s="52" t="s">
        <v>663</v>
      </c>
      <c r="E212" s="52" t="s">
        <v>664</v>
      </c>
      <c r="F212" s="53" t="s">
        <v>23</v>
      </c>
      <c r="G212" s="99"/>
      <c r="H212" s="4"/>
      <c r="I212" s="118" t="s">
        <v>2075</v>
      </c>
      <c r="J212" s="56" t="s">
        <v>479</v>
      </c>
      <c r="K212" s="125" t="s">
        <v>28</v>
      </c>
      <c r="L212" s="211" t="s">
        <v>2075</v>
      </c>
    </row>
    <row r="213" spans="1:12" ht="16">
      <c r="A213" s="21">
        <v>202</v>
      </c>
      <c r="B213" s="98" t="s">
        <v>665</v>
      </c>
      <c r="C213" s="51" t="s">
        <v>666</v>
      </c>
      <c r="D213" s="52" t="s">
        <v>667</v>
      </c>
      <c r="E213" s="52" t="s">
        <v>668</v>
      </c>
      <c r="F213" s="53" t="s">
        <v>23</v>
      </c>
      <c r="G213" s="99"/>
      <c r="H213" s="4"/>
      <c r="I213" s="118" t="s">
        <v>2076</v>
      </c>
      <c r="J213" s="56" t="s">
        <v>492</v>
      </c>
      <c r="K213" s="125" t="s">
        <v>28</v>
      </c>
      <c r="L213" s="211" t="s">
        <v>2076</v>
      </c>
    </row>
    <row r="214" spans="1:12" ht="16">
      <c r="A214" s="21">
        <v>203</v>
      </c>
      <c r="B214" s="98" t="s">
        <v>669</v>
      </c>
      <c r="C214" s="51" t="s">
        <v>670</v>
      </c>
      <c r="D214" s="52" t="s">
        <v>671</v>
      </c>
      <c r="E214" s="52" t="s">
        <v>256</v>
      </c>
      <c r="F214" s="53" t="s">
        <v>23</v>
      </c>
      <c r="G214" s="99"/>
      <c r="H214" s="4"/>
      <c r="I214" s="118" t="s">
        <v>2077</v>
      </c>
      <c r="J214" s="55" t="s">
        <v>1701</v>
      </c>
      <c r="K214" s="125" t="s">
        <v>28</v>
      </c>
      <c r="L214" s="211" t="s">
        <v>2077</v>
      </c>
    </row>
    <row r="215" spans="1:12">
      <c r="A215" s="21">
        <v>204</v>
      </c>
      <c r="B215" s="98" t="s">
        <v>672</v>
      </c>
      <c r="C215" s="51" t="s">
        <v>673</v>
      </c>
      <c r="D215" s="52" t="s">
        <v>674</v>
      </c>
      <c r="E215" s="52" t="s">
        <v>57</v>
      </c>
      <c r="F215" s="53" t="s">
        <v>28</v>
      </c>
      <c r="G215" s="99">
        <v>10</v>
      </c>
      <c r="H215" s="4"/>
      <c r="I215" s="118" t="s">
        <v>2078</v>
      </c>
      <c r="J215" s="56" t="s">
        <v>1702</v>
      </c>
      <c r="K215" s="125" t="s">
        <v>28</v>
      </c>
      <c r="L215" s="211" t="s">
        <v>2078</v>
      </c>
    </row>
    <row r="216" spans="1:12" ht="16">
      <c r="A216" s="21">
        <v>205</v>
      </c>
      <c r="B216" s="98" t="s">
        <v>1802</v>
      </c>
      <c r="C216" s="51" t="s">
        <v>675</v>
      </c>
      <c r="D216" s="52" t="s">
        <v>676</v>
      </c>
      <c r="E216" s="52" t="s">
        <v>318</v>
      </c>
      <c r="F216" s="53" t="s">
        <v>28</v>
      </c>
      <c r="G216" s="99"/>
      <c r="H216" s="4"/>
      <c r="I216" s="118" t="s">
        <v>2079</v>
      </c>
      <c r="J216" s="55" t="s">
        <v>1703</v>
      </c>
      <c r="K216" s="125" t="s">
        <v>28</v>
      </c>
      <c r="L216" s="211" t="s">
        <v>2079</v>
      </c>
    </row>
    <row r="217" spans="1:12" ht="16">
      <c r="A217" s="21">
        <v>206</v>
      </c>
      <c r="B217" s="98" t="s">
        <v>1803</v>
      </c>
      <c r="C217" s="51" t="s">
        <v>677</v>
      </c>
      <c r="D217" s="52" t="s">
        <v>678</v>
      </c>
      <c r="E217" s="52" t="s">
        <v>679</v>
      </c>
      <c r="F217" s="53" t="s">
        <v>28</v>
      </c>
      <c r="G217" s="99"/>
      <c r="H217" s="4"/>
      <c r="I217" s="118" t="s">
        <v>2080</v>
      </c>
      <c r="J217" s="56" t="s">
        <v>710</v>
      </c>
      <c r="K217" s="119" t="s">
        <v>18</v>
      </c>
      <c r="L217" s="211" t="s">
        <v>2080</v>
      </c>
    </row>
    <row r="218" spans="1:12">
      <c r="A218" s="21">
        <v>207</v>
      </c>
      <c r="B218" s="98" t="s">
        <v>680</v>
      </c>
      <c r="C218" s="51" t="s">
        <v>681</v>
      </c>
      <c r="D218" s="52" t="s">
        <v>682</v>
      </c>
      <c r="E218" s="52" t="s">
        <v>125</v>
      </c>
      <c r="F218" s="53" t="s">
        <v>28</v>
      </c>
      <c r="G218" s="99"/>
      <c r="H218" s="4"/>
      <c r="I218" s="118" t="s">
        <v>2081</v>
      </c>
      <c r="J218" s="55" t="s">
        <v>495</v>
      </c>
      <c r="K218" s="125" t="s">
        <v>28</v>
      </c>
      <c r="L218" s="211" t="s">
        <v>2081</v>
      </c>
    </row>
    <row r="219" spans="1:12" ht="16">
      <c r="A219" s="21">
        <v>208</v>
      </c>
      <c r="B219" s="98" t="s">
        <v>1805</v>
      </c>
      <c r="C219" s="51" t="s">
        <v>683</v>
      </c>
      <c r="D219" s="52" t="s">
        <v>684</v>
      </c>
      <c r="E219" s="52" t="s">
        <v>369</v>
      </c>
      <c r="F219" s="53" t="s">
        <v>28</v>
      </c>
      <c r="G219" s="99">
        <v>4</v>
      </c>
      <c r="H219" s="4"/>
      <c r="I219" s="118" t="s">
        <v>2082</v>
      </c>
      <c r="J219" s="55" t="s">
        <v>160</v>
      </c>
      <c r="K219" s="120" t="s">
        <v>23</v>
      </c>
      <c r="L219" s="211" t="s">
        <v>2082</v>
      </c>
    </row>
    <row r="220" spans="1:12" ht="16">
      <c r="A220" s="21">
        <v>209</v>
      </c>
      <c r="B220" s="98" t="s">
        <v>685</v>
      </c>
      <c r="C220" s="51" t="s">
        <v>686</v>
      </c>
      <c r="D220" s="52" t="s">
        <v>687</v>
      </c>
      <c r="E220" s="52" t="s">
        <v>72</v>
      </c>
      <c r="F220" s="53" t="s">
        <v>28</v>
      </c>
      <c r="G220" s="99">
        <v>2</v>
      </c>
      <c r="H220" s="4"/>
      <c r="I220" s="118" t="s">
        <v>2083</v>
      </c>
      <c r="J220" s="56" t="s">
        <v>1704</v>
      </c>
      <c r="K220" s="119" t="s">
        <v>23</v>
      </c>
      <c r="L220" s="211" t="s">
        <v>2083</v>
      </c>
    </row>
    <row r="221" spans="1:12">
      <c r="A221" s="21">
        <v>210</v>
      </c>
      <c r="B221" s="98" t="s">
        <v>688</v>
      </c>
      <c r="C221" s="51" t="s">
        <v>689</v>
      </c>
      <c r="D221" s="52" t="s">
        <v>690</v>
      </c>
      <c r="E221" s="52" t="s">
        <v>691</v>
      </c>
      <c r="F221" s="53" t="s">
        <v>18</v>
      </c>
      <c r="G221" s="99"/>
      <c r="H221" s="4"/>
      <c r="I221" s="118" t="s">
        <v>2084</v>
      </c>
      <c r="J221" s="55" t="s">
        <v>1705</v>
      </c>
      <c r="K221" s="125" t="s">
        <v>28</v>
      </c>
      <c r="L221" s="211" t="s">
        <v>2084</v>
      </c>
    </row>
    <row r="222" spans="1:12">
      <c r="A222" s="21">
        <v>211</v>
      </c>
      <c r="B222" s="98" t="s">
        <v>692</v>
      </c>
      <c r="C222" s="51" t="s">
        <v>693</v>
      </c>
      <c r="D222" s="52" t="s">
        <v>694</v>
      </c>
      <c r="E222" s="52" t="s">
        <v>86</v>
      </c>
      <c r="F222" s="53" t="s">
        <v>695</v>
      </c>
      <c r="G222" s="99"/>
      <c r="H222" s="4"/>
      <c r="I222" s="118" t="s">
        <v>2085</v>
      </c>
      <c r="J222" s="56" t="s">
        <v>141</v>
      </c>
      <c r="K222" s="125" t="s">
        <v>28</v>
      </c>
      <c r="L222" s="211" t="s">
        <v>2085</v>
      </c>
    </row>
    <row r="223" spans="1:12" ht="16">
      <c r="A223" s="21">
        <v>212</v>
      </c>
      <c r="B223" s="98" t="s">
        <v>1804</v>
      </c>
      <c r="C223" s="51" t="s">
        <v>696</v>
      </c>
      <c r="D223" s="52" t="s">
        <v>697</v>
      </c>
      <c r="E223" s="52" t="s">
        <v>277</v>
      </c>
      <c r="F223" s="53" t="s">
        <v>28</v>
      </c>
      <c r="G223" s="99">
        <v>2</v>
      </c>
      <c r="H223" s="4"/>
      <c r="I223" s="118" t="s">
        <v>2086</v>
      </c>
      <c r="J223" s="56" t="s">
        <v>98</v>
      </c>
      <c r="K223" s="125" t="s">
        <v>28</v>
      </c>
      <c r="L223" s="211" t="s">
        <v>2086</v>
      </c>
    </row>
    <row r="224" spans="1:12">
      <c r="A224" s="21">
        <v>213</v>
      </c>
      <c r="B224" s="98" t="s">
        <v>698</v>
      </c>
      <c r="C224" s="51" t="s">
        <v>699</v>
      </c>
      <c r="D224" s="52" t="s">
        <v>700</v>
      </c>
      <c r="E224" s="52" t="s">
        <v>86</v>
      </c>
      <c r="F224" s="53" t="s">
        <v>18</v>
      </c>
      <c r="G224" s="99"/>
      <c r="H224" s="4"/>
      <c r="I224" s="118" t="s">
        <v>2087</v>
      </c>
      <c r="J224" s="56" t="s">
        <v>156</v>
      </c>
      <c r="K224" s="119" t="s">
        <v>23</v>
      </c>
      <c r="L224" s="211" t="s">
        <v>2087</v>
      </c>
    </row>
    <row r="225" spans="1:12">
      <c r="A225" s="21">
        <v>214</v>
      </c>
      <c r="B225" s="98" t="s">
        <v>701</v>
      </c>
      <c r="C225" s="51" t="s">
        <v>702</v>
      </c>
      <c r="D225" s="52" t="s">
        <v>703</v>
      </c>
      <c r="E225" s="52" t="s">
        <v>86</v>
      </c>
      <c r="F225" s="53" t="s">
        <v>18</v>
      </c>
      <c r="G225" s="99"/>
      <c r="H225" s="4"/>
      <c r="I225" s="118" t="s">
        <v>2088</v>
      </c>
      <c r="J225" s="55" t="s">
        <v>261</v>
      </c>
      <c r="K225" s="125" t="s">
        <v>28</v>
      </c>
      <c r="L225" s="211" t="s">
        <v>2088</v>
      </c>
    </row>
    <row r="226" spans="1:12">
      <c r="A226" s="21">
        <v>215</v>
      </c>
      <c r="B226" s="98" t="s">
        <v>704</v>
      </c>
      <c r="C226" s="51" t="s">
        <v>705</v>
      </c>
      <c r="D226" s="52" t="s">
        <v>706</v>
      </c>
      <c r="E226" s="52" t="s">
        <v>86</v>
      </c>
      <c r="F226" s="53" t="s">
        <v>18</v>
      </c>
      <c r="G226" s="99"/>
      <c r="H226" s="4"/>
      <c r="I226" s="118" t="s">
        <v>2089</v>
      </c>
      <c r="J226" s="55" t="s">
        <v>1706</v>
      </c>
      <c r="K226" s="125" t="s">
        <v>28</v>
      </c>
      <c r="L226" s="211" t="s">
        <v>2089</v>
      </c>
    </row>
    <row r="227" spans="1:12">
      <c r="A227" s="21">
        <v>216</v>
      </c>
      <c r="B227" s="98" t="s">
        <v>707</v>
      </c>
      <c r="C227" s="51" t="s">
        <v>708</v>
      </c>
      <c r="D227" s="52" t="s">
        <v>709</v>
      </c>
      <c r="E227" s="52" t="s">
        <v>57</v>
      </c>
      <c r="F227" s="53" t="s">
        <v>28</v>
      </c>
      <c r="G227" s="99"/>
      <c r="H227" s="4"/>
      <c r="I227" s="118" t="s">
        <v>2090</v>
      </c>
      <c r="J227" s="56" t="s">
        <v>1636</v>
      </c>
      <c r="K227" s="125" t="s">
        <v>28</v>
      </c>
      <c r="L227" s="211" t="s">
        <v>2090</v>
      </c>
    </row>
    <row r="228" spans="1:12">
      <c r="A228" s="21">
        <v>217</v>
      </c>
      <c r="B228" s="98" t="s">
        <v>710</v>
      </c>
      <c r="C228" s="51" t="s">
        <v>711</v>
      </c>
      <c r="D228" s="52" t="s">
        <v>712</v>
      </c>
      <c r="E228" s="52" t="s">
        <v>86</v>
      </c>
      <c r="F228" s="53" t="s">
        <v>18</v>
      </c>
      <c r="G228" s="99"/>
      <c r="H228" s="4"/>
      <c r="I228" s="118" t="s">
        <v>2091</v>
      </c>
      <c r="J228" s="55" t="s">
        <v>1707</v>
      </c>
      <c r="K228" s="125" t="s">
        <v>28</v>
      </c>
      <c r="L228" s="211" t="s">
        <v>2091</v>
      </c>
    </row>
    <row r="229" spans="1:12">
      <c r="A229" s="21">
        <v>218</v>
      </c>
      <c r="B229" s="98" t="s">
        <v>713</v>
      </c>
      <c r="C229" s="51" t="s">
        <v>714</v>
      </c>
      <c r="D229" s="52" t="s">
        <v>715</v>
      </c>
      <c r="E229" s="52" t="s">
        <v>86</v>
      </c>
      <c r="F229" s="53" t="s">
        <v>695</v>
      </c>
      <c r="G229" s="99"/>
      <c r="H229" s="4"/>
      <c r="I229" s="118" t="s">
        <v>2092</v>
      </c>
      <c r="J229" s="56" t="s">
        <v>460</v>
      </c>
      <c r="K229" s="119" t="s">
        <v>18</v>
      </c>
      <c r="L229" s="211" t="s">
        <v>2092</v>
      </c>
    </row>
    <row r="230" spans="1:12" ht="16">
      <c r="A230" s="21">
        <v>219</v>
      </c>
      <c r="B230" s="98" t="s">
        <v>716</v>
      </c>
      <c r="C230" s="51" t="s">
        <v>717</v>
      </c>
      <c r="D230" s="52" t="s">
        <v>718</v>
      </c>
      <c r="E230" s="52" t="s">
        <v>719</v>
      </c>
      <c r="F230" s="53" t="s">
        <v>28</v>
      </c>
      <c r="G230" s="99"/>
      <c r="H230" s="4"/>
      <c r="I230" s="118" t="s">
        <v>2093</v>
      </c>
      <c r="J230" s="55" t="s">
        <v>878</v>
      </c>
      <c r="K230" s="120" t="s">
        <v>772</v>
      </c>
      <c r="L230" s="211" t="s">
        <v>2093</v>
      </c>
    </row>
    <row r="231" spans="1:12" ht="16">
      <c r="A231" s="21">
        <v>220</v>
      </c>
      <c r="B231" s="98" t="s">
        <v>1806</v>
      </c>
      <c r="C231" s="51" t="s">
        <v>720</v>
      </c>
      <c r="D231" s="52" t="s">
        <v>721</v>
      </c>
      <c r="E231" s="52" t="s">
        <v>277</v>
      </c>
      <c r="F231" s="53" t="s">
        <v>28</v>
      </c>
      <c r="G231" s="99">
        <v>1</v>
      </c>
      <c r="H231" s="4"/>
      <c r="I231" s="118" t="s">
        <v>2094</v>
      </c>
      <c r="J231" s="55" t="s">
        <v>1708</v>
      </c>
      <c r="K231" s="120" t="s">
        <v>850</v>
      </c>
      <c r="L231" s="211" t="s">
        <v>2094</v>
      </c>
    </row>
    <row r="232" spans="1:12">
      <c r="A232" s="21">
        <v>221</v>
      </c>
      <c r="B232" s="98" t="s">
        <v>722</v>
      </c>
      <c r="C232" s="51" t="s">
        <v>723</v>
      </c>
      <c r="D232" s="52" t="s">
        <v>724</v>
      </c>
      <c r="E232" s="52" t="s">
        <v>86</v>
      </c>
      <c r="F232" s="53" t="s">
        <v>695</v>
      </c>
      <c r="G232" s="99"/>
      <c r="H232" s="4"/>
      <c r="I232" s="118" t="s">
        <v>2095</v>
      </c>
      <c r="J232" s="56" t="s">
        <v>989</v>
      </c>
      <c r="K232" s="119" t="s">
        <v>23</v>
      </c>
      <c r="L232" s="211" t="s">
        <v>2095</v>
      </c>
    </row>
    <row r="233" spans="1:12">
      <c r="A233" s="21">
        <v>222</v>
      </c>
      <c r="B233" s="98" t="s">
        <v>725</v>
      </c>
      <c r="C233" s="51" t="s">
        <v>726</v>
      </c>
      <c r="D233" s="52" t="s">
        <v>727</v>
      </c>
      <c r="E233" s="52" t="s">
        <v>86</v>
      </c>
      <c r="F233" s="53" t="s">
        <v>695</v>
      </c>
      <c r="G233" s="99"/>
      <c r="H233" s="4"/>
      <c r="I233" s="118" t="s">
        <v>2096</v>
      </c>
      <c r="J233" s="55" t="s">
        <v>818</v>
      </c>
      <c r="K233" s="120" t="s">
        <v>772</v>
      </c>
      <c r="L233" s="211" t="s">
        <v>2096</v>
      </c>
    </row>
    <row r="234" spans="1:12">
      <c r="A234" s="21">
        <v>223</v>
      </c>
      <c r="B234" s="98" t="s">
        <v>728</v>
      </c>
      <c r="C234" s="51" t="s">
        <v>729</v>
      </c>
      <c r="D234" s="52" t="s">
        <v>730</v>
      </c>
      <c r="E234" s="52" t="s">
        <v>86</v>
      </c>
      <c r="F234" s="53" t="s">
        <v>695</v>
      </c>
      <c r="G234" s="99"/>
      <c r="H234" s="4"/>
      <c r="I234" s="118" t="s">
        <v>2097</v>
      </c>
      <c r="J234" s="55" t="s">
        <v>919</v>
      </c>
      <c r="K234" s="125" t="s">
        <v>28</v>
      </c>
      <c r="L234" s="211" t="s">
        <v>2097</v>
      </c>
    </row>
    <row r="235" spans="1:12">
      <c r="A235" s="21">
        <v>224</v>
      </c>
      <c r="B235" s="98" t="s">
        <v>731</v>
      </c>
      <c r="C235" s="51" t="s">
        <v>732</v>
      </c>
      <c r="D235" s="52" t="s">
        <v>733</v>
      </c>
      <c r="E235" s="52" t="s">
        <v>281</v>
      </c>
      <c r="F235" s="53" t="s">
        <v>23</v>
      </c>
      <c r="G235" s="99"/>
      <c r="H235" s="4"/>
      <c r="I235" s="118" t="s">
        <v>2098</v>
      </c>
      <c r="J235" s="55" t="s">
        <v>841</v>
      </c>
      <c r="K235" s="120" t="s">
        <v>23</v>
      </c>
      <c r="L235" s="211" t="s">
        <v>2098</v>
      </c>
    </row>
    <row r="236" spans="1:12">
      <c r="A236" s="21">
        <v>225</v>
      </c>
      <c r="B236" s="98" t="s">
        <v>734</v>
      </c>
      <c r="C236" s="51" t="s">
        <v>735</v>
      </c>
      <c r="D236" s="52" t="s">
        <v>736</v>
      </c>
      <c r="E236" s="52" t="s">
        <v>241</v>
      </c>
      <c r="F236" s="53" t="s">
        <v>23</v>
      </c>
      <c r="G236" s="99"/>
      <c r="H236" s="4"/>
      <c r="I236" s="118" t="s">
        <v>2099</v>
      </c>
      <c r="J236" s="56" t="s">
        <v>1637</v>
      </c>
      <c r="K236" s="125" t="s">
        <v>28</v>
      </c>
      <c r="L236" s="211" t="s">
        <v>2099</v>
      </c>
    </row>
    <row r="237" spans="1:12" ht="16">
      <c r="A237" s="21">
        <v>226</v>
      </c>
      <c r="B237" s="98" t="s">
        <v>1807</v>
      </c>
      <c r="C237" s="51" t="s">
        <v>737</v>
      </c>
      <c r="D237" s="52" t="s">
        <v>738</v>
      </c>
      <c r="E237" s="52" t="s">
        <v>739</v>
      </c>
      <c r="F237" s="53" t="s">
        <v>23</v>
      </c>
      <c r="G237" s="99"/>
      <c r="H237" s="4"/>
      <c r="I237" s="118" t="s">
        <v>2100</v>
      </c>
      <c r="J237" s="56" t="s">
        <v>1638</v>
      </c>
      <c r="K237" s="125" t="s">
        <v>28</v>
      </c>
      <c r="L237" s="211" t="s">
        <v>2100</v>
      </c>
    </row>
    <row r="238" spans="1:12" ht="16">
      <c r="A238" s="21">
        <v>227</v>
      </c>
      <c r="B238" s="100" t="s">
        <v>1893</v>
      </c>
      <c r="C238" s="51"/>
      <c r="D238" s="52"/>
      <c r="E238" s="52"/>
      <c r="F238" s="53" t="s">
        <v>28</v>
      </c>
      <c r="G238" s="99"/>
      <c r="H238" s="4"/>
      <c r="I238" s="118" t="s">
        <v>2101</v>
      </c>
      <c r="J238" s="55" t="s">
        <v>672</v>
      </c>
      <c r="K238" s="125" t="s">
        <v>28</v>
      </c>
      <c r="L238" s="211" t="s">
        <v>2101</v>
      </c>
    </row>
    <row r="239" spans="1:12" ht="16">
      <c r="A239" s="21">
        <v>228</v>
      </c>
      <c r="B239" s="98" t="s">
        <v>1808</v>
      </c>
      <c r="C239" s="51" t="s">
        <v>740</v>
      </c>
      <c r="D239" s="52" t="s">
        <v>741</v>
      </c>
      <c r="E239" s="52" t="s">
        <v>742</v>
      </c>
      <c r="F239" s="53" t="s">
        <v>28</v>
      </c>
      <c r="G239" s="99"/>
      <c r="H239" s="4"/>
      <c r="I239" s="118" t="s">
        <v>2102</v>
      </c>
      <c r="J239" s="55" t="s">
        <v>358</v>
      </c>
      <c r="K239" s="120" t="s">
        <v>18</v>
      </c>
      <c r="L239" s="211" t="s">
        <v>2102</v>
      </c>
    </row>
    <row r="240" spans="1:12">
      <c r="A240" s="21">
        <v>229</v>
      </c>
      <c r="B240" s="98" t="s">
        <v>743</v>
      </c>
      <c r="C240" s="51" t="s">
        <v>744</v>
      </c>
      <c r="D240" s="52" t="s">
        <v>745</v>
      </c>
      <c r="E240" s="52" t="s">
        <v>86</v>
      </c>
      <c r="F240" s="53" t="s">
        <v>588</v>
      </c>
      <c r="G240" s="99"/>
      <c r="H240" s="4"/>
      <c r="I240" s="118" t="s">
        <v>2103</v>
      </c>
      <c r="J240" s="56" t="s">
        <v>863</v>
      </c>
      <c r="K240" s="119" t="s">
        <v>611</v>
      </c>
      <c r="L240" s="211" t="s">
        <v>2103</v>
      </c>
    </row>
    <row r="241" spans="1:12">
      <c r="A241" s="21">
        <v>230</v>
      </c>
      <c r="B241" s="98" t="s">
        <v>746</v>
      </c>
      <c r="C241" s="51" t="s">
        <v>747</v>
      </c>
      <c r="D241" s="52" t="s">
        <v>748</v>
      </c>
      <c r="E241" s="52" t="s">
        <v>749</v>
      </c>
      <c r="F241" s="53" t="s">
        <v>750</v>
      </c>
      <c r="G241" s="99"/>
      <c r="H241" s="4"/>
      <c r="I241" s="118" t="s">
        <v>2104</v>
      </c>
      <c r="J241" s="55" t="s">
        <v>931</v>
      </c>
      <c r="K241" s="120" t="s">
        <v>23</v>
      </c>
      <c r="L241" s="211" t="s">
        <v>2104</v>
      </c>
    </row>
    <row r="242" spans="1:12">
      <c r="A242" s="21">
        <v>231</v>
      </c>
      <c r="B242" s="98" t="s">
        <v>751</v>
      </c>
      <c r="C242" s="51" t="s">
        <v>752</v>
      </c>
      <c r="D242" s="52" t="s">
        <v>753</v>
      </c>
      <c r="E242" s="52" t="s">
        <v>749</v>
      </c>
      <c r="F242" s="53" t="s">
        <v>750</v>
      </c>
      <c r="G242" s="99"/>
      <c r="H242" s="4"/>
      <c r="I242" s="118"/>
      <c r="J242" s="55" t="s">
        <v>1745</v>
      </c>
      <c r="K242" s="125" t="s">
        <v>28</v>
      </c>
      <c r="L242" s="211"/>
    </row>
    <row r="243" spans="1:12">
      <c r="A243" s="21">
        <v>232</v>
      </c>
      <c r="B243" s="98" t="s">
        <v>754</v>
      </c>
      <c r="C243" s="51" t="s">
        <v>755</v>
      </c>
      <c r="D243" s="52" t="s">
        <v>756</v>
      </c>
      <c r="E243" s="52" t="s">
        <v>749</v>
      </c>
      <c r="F243" s="53" t="s">
        <v>750</v>
      </c>
      <c r="G243" s="99"/>
      <c r="H243" s="4"/>
      <c r="I243" s="118" t="s">
        <v>2105</v>
      </c>
      <c r="J243" s="55" t="s">
        <v>701</v>
      </c>
      <c r="K243" s="120" t="s">
        <v>18</v>
      </c>
      <c r="L243" s="211" t="s">
        <v>2105</v>
      </c>
    </row>
    <row r="244" spans="1:12" ht="16">
      <c r="A244" s="21">
        <v>233</v>
      </c>
      <c r="B244" s="98" t="s">
        <v>1809</v>
      </c>
      <c r="C244" s="51" t="s">
        <v>757</v>
      </c>
      <c r="D244" s="52" t="s">
        <v>758</v>
      </c>
      <c r="E244" s="52" t="s">
        <v>277</v>
      </c>
      <c r="F244" s="53" t="s">
        <v>28</v>
      </c>
      <c r="G244" s="99">
        <v>1</v>
      </c>
      <c r="H244" s="4"/>
      <c r="I244" s="118" t="s">
        <v>2106</v>
      </c>
      <c r="J244" s="55" t="s">
        <v>1639</v>
      </c>
      <c r="K244" s="125" t="s">
        <v>28</v>
      </c>
      <c r="L244" s="211" t="s">
        <v>2106</v>
      </c>
    </row>
    <row r="245" spans="1:12" ht="16">
      <c r="A245" s="21">
        <v>234</v>
      </c>
      <c r="B245" s="98" t="s">
        <v>759</v>
      </c>
      <c r="C245" s="51" t="s">
        <v>760</v>
      </c>
      <c r="D245" s="52" t="s">
        <v>761</v>
      </c>
      <c r="E245" s="52" t="s">
        <v>762</v>
      </c>
      <c r="F245" s="53" t="s">
        <v>23</v>
      </c>
      <c r="G245" s="99"/>
      <c r="H245" s="4"/>
      <c r="I245" s="118" t="s">
        <v>2107</v>
      </c>
      <c r="J245" s="55" t="s">
        <v>1709</v>
      </c>
      <c r="K245" s="125" t="s">
        <v>28</v>
      </c>
      <c r="L245" s="211" t="s">
        <v>2107</v>
      </c>
    </row>
    <row r="246" spans="1:12">
      <c r="A246" s="21">
        <v>235</v>
      </c>
      <c r="B246" s="98" t="s">
        <v>763</v>
      </c>
      <c r="C246" s="51" t="s">
        <v>764</v>
      </c>
      <c r="D246" s="52" t="s">
        <v>765</v>
      </c>
      <c r="E246" s="52" t="s">
        <v>691</v>
      </c>
      <c r="F246" s="53" t="s">
        <v>18</v>
      </c>
      <c r="G246" s="99"/>
      <c r="H246" s="4"/>
      <c r="I246" s="118" t="s">
        <v>2108</v>
      </c>
      <c r="J246" s="56" t="s">
        <v>1640</v>
      </c>
      <c r="K246" s="125" t="s">
        <v>28</v>
      </c>
      <c r="L246" s="211" t="s">
        <v>2108</v>
      </c>
    </row>
    <row r="247" spans="1:12">
      <c r="A247" s="21">
        <v>236</v>
      </c>
      <c r="B247" s="98" t="s">
        <v>766</v>
      </c>
      <c r="C247" s="51" t="s">
        <v>767</v>
      </c>
      <c r="D247" s="52" t="s">
        <v>768</v>
      </c>
      <c r="E247" s="52" t="s">
        <v>57</v>
      </c>
      <c r="F247" s="53" t="s">
        <v>28</v>
      </c>
      <c r="G247" s="99">
        <v>6</v>
      </c>
      <c r="H247" s="4"/>
      <c r="I247" s="118" t="s">
        <v>2109</v>
      </c>
      <c r="J247" s="56" t="s">
        <v>148</v>
      </c>
      <c r="K247" s="119" t="s">
        <v>23</v>
      </c>
      <c r="L247" s="211" t="s">
        <v>2109</v>
      </c>
    </row>
    <row r="248" spans="1:12">
      <c r="A248" s="21">
        <v>237</v>
      </c>
      <c r="B248" s="98" t="s">
        <v>769</v>
      </c>
      <c r="C248" s="51" t="s">
        <v>770</v>
      </c>
      <c r="D248" s="52" t="s">
        <v>771</v>
      </c>
      <c r="E248" s="52" t="s">
        <v>599</v>
      </c>
      <c r="F248" s="53" t="s">
        <v>772</v>
      </c>
      <c r="G248" s="99"/>
      <c r="H248" s="4"/>
      <c r="I248" s="118" t="s">
        <v>2110</v>
      </c>
      <c r="J248" s="56" t="s">
        <v>1710</v>
      </c>
      <c r="K248" s="119" t="s">
        <v>23</v>
      </c>
      <c r="L248" s="211" t="s">
        <v>2110</v>
      </c>
    </row>
    <row r="249" spans="1:12">
      <c r="A249" s="21">
        <v>238</v>
      </c>
      <c r="B249" s="98" t="s">
        <v>773</v>
      </c>
      <c r="C249" s="51" t="s">
        <v>774</v>
      </c>
      <c r="D249" s="52" t="s">
        <v>775</v>
      </c>
      <c r="E249" s="52" t="s">
        <v>749</v>
      </c>
      <c r="F249" s="53" t="s">
        <v>772</v>
      </c>
      <c r="G249" s="99"/>
      <c r="H249" s="4"/>
      <c r="I249" s="118" t="s">
        <v>2111</v>
      </c>
      <c r="J249" s="55" t="s">
        <v>531</v>
      </c>
      <c r="K249" s="125" t="s">
        <v>28</v>
      </c>
      <c r="L249" s="211" t="s">
        <v>2111</v>
      </c>
    </row>
    <row r="250" spans="1:12" ht="16">
      <c r="A250" s="21">
        <v>239</v>
      </c>
      <c r="B250" s="98" t="s">
        <v>1810</v>
      </c>
      <c r="C250" s="51" t="s">
        <v>776</v>
      </c>
      <c r="D250" s="52" t="s">
        <v>777</v>
      </c>
      <c r="E250" s="52" t="s">
        <v>277</v>
      </c>
      <c r="F250" s="53" t="s">
        <v>28</v>
      </c>
      <c r="G250" s="99">
        <v>1</v>
      </c>
      <c r="H250" s="4"/>
      <c r="I250" s="118" t="s">
        <v>2112</v>
      </c>
      <c r="J250" s="55" t="s">
        <v>746</v>
      </c>
      <c r="K250" s="120" t="s">
        <v>750</v>
      </c>
      <c r="L250" s="211" t="s">
        <v>2112</v>
      </c>
    </row>
    <row r="251" spans="1:12">
      <c r="A251" s="21">
        <v>240</v>
      </c>
      <c r="B251" s="98" t="s">
        <v>778</v>
      </c>
      <c r="C251" s="51" t="s">
        <v>779</v>
      </c>
      <c r="D251" s="52" t="s">
        <v>780</v>
      </c>
      <c r="E251" s="52" t="s">
        <v>627</v>
      </c>
      <c r="F251" s="53" t="s">
        <v>772</v>
      </c>
      <c r="G251" s="99"/>
      <c r="H251" s="4"/>
      <c r="I251" s="118" t="s">
        <v>2113</v>
      </c>
      <c r="J251" s="56" t="s">
        <v>406</v>
      </c>
      <c r="K251" s="119" t="s">
        <v>23</v>
      </c>
      <c r="L251" s="211" t="s">
        <v>2113</v>
      </c>
    </row>
    <row r="252" spans="1:12">
      <c r="A252" s="21">
        <v>241</v>
      </c>
      <c r="B252" s="98" t="s">
        <v>781</v>
      </c>
      <c r="C252" s="51" t="s">
        <v>782</v>
      </c>
      <c r="D252" s="52" t="s">
        <v>783</v>
      </c>
      <c r="E252" s="52" t="s">
        <v>627</v>
      </c>
      <c r="F252" s="53" t="s">
        <v>784</v>
      </c>
      <c r="G252" s="99"/>
      <c r="H252" s="4"/>
      <c r="I252" s="118" t="s">
        <v>2114</v>
      </c>
      <c r="J252" s="55" t="s">
        <v>519</v>
      </c>
      <c r="K252" s="125" t="s">
        <v>28</v>
      </c>
      <c r="L252" s="211" t="s">
        <v>2114</v>
      </c>
    </row>
    <row r="253" spans="1:12">
      <c r="A253" s="21">
        <v>242</v>
      </c>
      <c r="B253" s="98" t="s">
        <v>785</v>
      </c>
      <c r="C253" s="51" t="s">
        <v>786</v>
      </c>
      <c r="D253" s="52" t="s">
        <v>787</v>
      </c>
      <c r="E253" s="52" t="s">
        <v>599</v>
      </c>
      <c r="F253" s="53" t="s">
        <v>772</v>
      </c>
      <c r="G253" s="99"/>
      <c r="H253" s="4"/>
      <c r="I253" s="118" t="s">
        <v>2115</v>
      </c>
      <c r="J253" s="55" t="s">
        <v>1711</v>
      </c>
      <c r="K253" s="120" t="s">
        <v>23</v>
      </c>
      <c r="L253" s="211" t="s">
        <v>2115</v>
      </c>
    </row>
    <row r="254" spans="1:12" ht="16">
      <c r="A254" s="21">
        <v>243</v>
      </c>
      <c r="B254" s="98" t="s">
        <v>1811</v>
      </c>
      <c r="C254" s="51" t="s">
        <v>788</v>
      </c>
      <c r="D254" s="52" t="s">
        <v>789</v>
      </c>
      <c r="E254" s="52" t="s">
        <v>790</v>
      </c>
      <c r="F254" s="53" t="s">
        <v>28</v>
      </c>
      <c r="G254" s="99">
        <v>1</v>
      </c>
      <c r="H254" s="4"/>
      <c r="I254" s="118" t="s">
        <v>2115</v>
      </c>
      <c r="J254" s="57" t="s">
        <v>1712</v>
      </c>
      <c r="K254" s="125" t="s">
        <v>28</v>
      </c>
      <c r="L254" s="211" t="s">
        <v>2115</v>
      </c>
    </row>
    <row r="255" spans="1:12">
      <c r="A255" s="21">
        <v>244</v>
      </c>
      <c r="B255" s="98" t="s">
        <v>791</v>
      </c>
      <c r="C255" s="51" t="s">
        <v>792</v>
      </c>
      <c r="D255" s="52" t="s">
        <v>793</v>
      </c>
      <c r="E255" s="52" t="s">
        <v>623</v>
      </c>
      <c r="F255" s="53" t="s">
        <v>772</v>
      </c>
      <c r="G255" s="99"/>
      <c r="H255" s="4"/>
      <c r="I255" s="118" t="s">
        <v>2116</v>
      </c>
      <c r="J255" s="55" t="s">
        <v>813</v>
      </c>
      <c r="K255" s="120" t="s">
        <v>772</v>
      </c>
      <c r="L255" s="211" t="s">
        <v>2116</v>
      </c>
    </row>
    <row r="256" spans="1:12">
      <c r="A256" s="21">
        <v>245</v>
      </c>
      <c r="B256" s="98" t="s">
        <v>794</v>
      </c>
      <c r="C256" s="51" t="s">
        <v>795</v>
      </c>
      <c r="D256" s="52" t="s">
        <v>796</v>
      </c>
      <c r="E256" s="52" t="s">
        <v>627</v>
      </c>
      <c r="F256" s="53" t="s">
        <v>772</v>
      </c>
      <c r="G256" s="99"/>
      <c r="H256" s="4"/>
      <c r="I256" s="118" t="s">
        <v>2117</v>
      </c>
      <c r="J256" s="56" t="s">
        <v>1746</v>
      </c>
      <c r="K256" s="125" t="s">
        <v>28</v>
      </c>
      <c r="L256" s="211" t="s">
        <v>2117</v>
      </c>
    </row>
    <row r="257" spans="1:12" ht="16">
      <c r="A257" s="21">
        <v>246</v>
      </c>
      <c r="B257" s="98" t="s">
        <v>797</v>
      </c>
      <c r="C257" s="51" t="s">
        <v>798</v>
      </c>
      <c r="D257" s="52" t="s">
        <v>799</v>
      </c>
      <c r="E257" s="52" t="s">
        <v>800</v>
      </c>
      <c r="F257" s="53" t="s">
        <v>28</v>
      </c>
      <c r="G257" s="99">
        <v>9</v>
      </c>
      <c r="H257" s="4"/>
      <c r="I257" s="118" t="s">
        <v>2118</v>
      </c>
      <c r="J257" s="55" t="s">
        <v>213</v>
      </c>
      <c r="K257" s="125" t="s">
        <v>28</v>
      </c>
      <c r="L257" s="211" t="s">
        <v>2118</v>
      </c>
    </row>
    <row r="258" spans="1:12" ht="16">
      <c r="A258" s="21">
        <v>247</v>
      </c>
      <c r="B258" s="98" t="s">
        <v>1812</v>
      </c>
      <c r="C258" s="51" t="s">
        <v>801</v>
      </c>
      <c r="D258" s="52" t="s">
        <v>802</v>
      </c>
      <c r="E258" s="52" t="s">
        <v>72</v>
      </c>
      <c r="F258" s="53" t="s">
        <v>28</v>
      </c>
      <c r="G258" s="99">
        <v>1</v>
      </c>
      <c r="H258" s="4"/>
      <c r="I258" s="118" t="s">
        <v>2119</v>
      </c>
      <c r="J258" s="55" t="s">
        <v>58</v>
      </c>
      <c r="K258" s="120" t="s">
        <v>18</v>
      </c>
      <c r="L258" s="211" t="s">
        <v>2119</v>
      </c>
    </row>
    <row r="259" spans="1:12" ht="16">
      <c r="A259" s="21">
        <v>248</v>
      </c>
      <c r="B259" s="98" t="s">
        <v>1813</v>
      </c>
      <c r="C259" s="51" t="s">
        <v>803</v>
      </c>
      <c r="D259" s="52" t="s">
        <v>804</v>
      </c>
      <c r="E259" s="52" t="s">
        <v>277</v>
      </c>
      <c r="F259" s="53" t="s">
        <v>28</v>
      </c>
      <c r="G259" s="99">
        <v>1</v>
      </c>
      <c r="H259" s="4"/>
      <c r="I259" s="118" t="s">
        <v>2120</v>
      </c>
      <c r="J259" s="56" t="s">
        <v>616</v>
      </c>
      <c r="K259" s="119" t="s">
        <v>23</v>
      </c>
      <c r="L259" s="211" t="s">
        <v>2120</v>
      </c>
    </row>
    <row r="260" spans="1:12">
      <c r="A260" s="21">
        <v>249</v>
      </c>
      <c r="B260" s="98" t="s">
        <v>805</v>
      </c>
      <c r="C260" s="51" t="s">
        <v>806</v>
      </c>
      <c r="D260" s="52" t="s">
        <v>807</v>
      </c>
      <c r="E260" s="52" t="s">
        <v>623</v>
      </c>
      <c r="F260" s="53" t="s">
        <v>23</v>
      </c>
      <c r="G260" s="99"/>
      <c r="H260" s="4"/>
      <c r="I260" s="118" t="s">
        <v>2121</v>
      </c>
      <c r="J260" s="55" t="s">
        <v>95</v>
      </c>
      <c r="K260" s="120" t="s">
        <v>23</v>
      </c>
      <c r="L260" s="211" t="s">
        <v>2121</v>
      </c>
    </row>
    <row r="261" spans="1:12" ht="16">
      <c r="A261" s="21">
        <v>250</v>
      </c>
      <c r="B261" s="98" t="s">
        <v>1814</v>
      </c>
      <c r="C261" s="51" t="s">
        <v>808</v>
      </c>
      <c r="D261" s="52" t="s">
        <v>809</v>
      </c>
      <c r="E261" s="52" t="s">
        <v>277</v>
      </c>
      <c r="F261" s="53" t="s">
        <v>28</v>
      </c>
      <c r="G261" s="99">
        <v>1</v>
      </c>
      <c r="H261" s="4"/>
      <c r="I261" s="118" t="s">
        <v>2122</v>
      </c>
      <c r="J261" s="55" t="s">
        <v>974</v>
      </c>
      <c r="K261" s="120" t="s">
        <v>588</v>
      </c>
      <c r="L261" s="211" t="s">
        <v>2122</v>
      </c>
    </row>
    <row r="262" spans="1:12" ht="16">
      <c r="A262" s="21">
        <v>251</v>
      </c>
      <c r="B262" s="98" t="s">
        <v>1815</v>
      </c>
      <c r="C262" s="51" t="s">
        <v>810</v>
      </c>
      <c r="D262" s="52" t="s">
        <v>811</v>
      </c>
      <c r="E262" s="52" t="s">
        <v>812</v>
      </c>
      <c r="F262" s="53" t="s">
        <v>28</v>
      </c>
      <c r="G262" s="99"/>
      <c r="H262" s="4"/>
      <c r="I262" s="118"/>
      <c r="J262" s="55" t="s">
        <v>1889</v>
      </c>
      <c r="K262" s="120"/>
      <c r="L262" s="211"/>
    </row>
    <row r="263" spans="1:12">
      <c r="A263" s="21">
        <v>252</v>
      </c>
      <c r="B263" s="98" t="s">
        <v>813</v>
      </c>
      <c r="C263" s="51" t="s">
        <v>814</v>
      </c>
      <c r="D263" s="52" t="s">
        <v>815</v>
      </c>
      <c r="E263" s="52" t="s">
        <v>599</v>
      </c>
      <c r="F263" s="53" t="s">
        <v>772</v>
      </c>
      <c r="G263" s="99"/>
      <c r="H263" s="4"/>
      <c r="I263" s="118" t="s">
        <v>2123</v>
      </c>
      <c r="J263" s="56" t="s">
        <v>743</v>
      </c>
      <c r="K263" s="119" t="s">
        <v>588</v>
      </c>
      <c r="L263" s="211" t="s">
        <v>2123</v>
      </c>
    </row>
    <row r="264" spans="1:12" ht="16">
      <c r="A264" s="21">
        <v>253</v>
      </c>
      <c r="B264" s="98" t="s">
        <v>1816</v>
      </c>
      <c r="C264" s="51" t="s">
        <v>816</v>
      </c>
      <c r="D264" s="52" t="s">
        <v>817</v>
      </c>
      <c r="E264" s="52" t="s">
        <v>277</v>
      </c>
      <c r="F264" s="53" t="s">
        <v>28</v>
      </c>
      <c r="G264" s="99">
        <v>5</v>
      </c>
      <c r="H264" s="4"/>
      <c r="I264" s="118" t="s">
        <v>2124</v>
      </c>
      <c r="J264" s="56" t="s">
        <v>1713</v>
      </c>
      <c r="K264" s="125" t="s">
        <v>28</v>
      </c>
      <c r="L264" s="211" t="s">
        <v>2124</v>
      </c>
    </row>
    <row r="265" spans="1:12">
      <c r="A265" s="21">
        <v>254</v>
      </c>
      <c r="B265" s="98" t="s">
        <v>818</v>
      </c>
      <c r="C265" s="51" t="s">
        <v>819</v>
      </c>
      <c r="D265" s="52" t="s">
        <v>820</v>
      </c>
      <c r="E265" s="52" t="s">
        <v>599</v>
      </c>
      <c r="F265" s="53" t="s">
        <v>772</v>
      </c>
      <c r="G265" s="99"/>
      <c r="H265" s="4"/>
      <c r="I265" s="118" t="s">
        <v>2125</v>
      </c>
      <c r="J265" s="55" t="s">
        <v>137</v>
      </c>
      <c r="K265" s="125" t="s">
        <v>28</v>
      </c>
      <c r="L265" s="211" t="s">
        <v>2125</v>
      </c>
    </row>
    <row r="266" spans="1:12">
      <c r="A266" s="21">
        <v>255</v>
      </c>
      <c r="B266" s="98" t="s">
        <v>821</v>
      </c>
      <c r="C266" s="51" t="s">
        <v>822</v>
      </c>
      <c r="D266" s="52" t="s">
        <v>823</v>
      </c>
      <c r="E266" s="52" t="s">
        <v>34</v>
      </c>
      <c r="F266" s="53" t="s">
        <v>28</v>
      </c>
      <c r="G266" s="99"/>
      <c r="H266" s="4"/>
      <c r="I266" s="118" t="s">
        <v>2126</v>
      </c>
      <c r="J266" s="56" t="s">
        <v>472</v>
      </c>
      <c r="K266" s="119" t="s">
        <v>18</v>
      </c>
      <c r="L266" s="211" t="s">
        <v>2126</v>
      </c>
    </row>
    <row r="267" spans="1:12">
      <c r="A267" s="21">
        <v>256</v>
      </c>
      <c r="B267" s="98" t="s">
        <v>824</v>
      </c>
      <c r="C267" s="51" t="s">
        <v>825</v>
      </c>
      <c r="D267" s="52" t="s">
        <v>826</v>
      </c>
      <c r="E267" s="52" t="s">
        <v>86</v>
      </c>
      <c r="F267" s="53" t="s">
        <v>611</v>
      </c>
      <c r="G267" s="99"/>
      <c r="H267" s="4"/>
      <c r="I267" s="118" t="s">
        <v>2127</v>
      </c>
      <c r="J267" s="56" t="s">
        <v>1714</v>
      </c>
      <c r="K267" s="125" t="s">
        <v>28</v>
      </c>
      <c r="L267" s="211" t="s">
        <v>2127</v>
      </c>
    </row>
    <row r="268" spans="1:12">
      <c r="A268" s="21">
        <v>257</v>
      </c>
      <c r="B268" s="98" t="s">
        <v>827</v>
      </c>
      <c r="C268" s="51" t="s">
        <v>828</v>
      </c>
      <c r="D268" s="52" t="s">
        <v>829</v>
      </c>
      <c r="E268" s="52" t="s">
        <v>86</v>
      </c>
      <c r="F268" s="53" t="s">
        <v>611</v>
      </c>
      <c r="G268" s="99"/>
      <c r="H268" s="4"/>
      <c r="I268" s="118" t="s">
        <v>2128</v>
      </c>
      <c r="J268" s="56" t="s">
        <v>1747</v>
      </c>
      <c r="K268" s="125" t="s">
        <v>28</v>
      </c>
      <c r="L268" s="211" t="s">
        <v>2128</v>
      </c>
    </row>
    <row r="269" spans="1:12">
      <c r="A269" s="21">
        <v>258</v>
      </c>
      <c r="B269" s="98" t="s">
        <v>830</v>
      </c>
      <c r="C269" s="51" t="s">
        <v>831</v>
      </c>
      <c r="D269" s="52" t="s">
        <v>832</v>
      </c>
      <c r="E269" s="52" t="s">
        <v>587</v>
      </c>
      <c r="F269" s="53" t="s">
        <v>611</v>
      </c>
      <c r="G269" s="99"/>
      <c r="H269" s="4"/>
      <c r="I269" s="118" t="s">
        <v>2129</v>
      </c>
      <c r="J269" s="56" t="s">
        <v>851</v>
      </c>
      <c r="K269" s="119" t="s">
        <v>611</v>
      </c>
      <c r="L269" s="211" t="s">
        <v>2129</v>
      </c>
    </row>
    <row r="270" spans="1:12">
      <c r="A270" s="21">
        <v>259</v>
      </c>
      <c r="B270" s="98" t="s">
        <v>833</v>
      </c>
      <c r="C270" s="51" t="s">
        <v>834</v>
      </c>
      <c r="D270" s="52" t="s">
        <v>835</v>
      </c>
      <c r="E270" s="52" t="s">
        <v>86</v>
      </c>
      <c r="F270" s="53" t="s">
        <v>18</v>
      </c>
      <c r="G270" s="99"/>
      <c r="H270" s="4"/>
      <c r="I270" s="118" t="s">
        <v>2130</v>
      </c>
      <c r="J270" s="56" t="s">
        <v>296</v>
      </c>
      <c r="K270" s="119" t="s">
        <v>18</v>
      </c>
      <c r="L270" s="211" t="s">
        <v>2130</v>
      </c>
    </row>
    <row r="271" spans="1:12" ht="16">
      <c r="A271" s="21">
        <v>260</v>
      </c>
      <c r="B271" s="98" t="s">
        <v>1817</v>
      </c>
      <c r="C271" s="51" t="s">
        <v>836</v>
      </c>
      <c r="D271" s="52" t="s">
        <v>837</v>
      </c>
      <c r="E271" s="52" t="s">
        <v>72</v>
      </c>
      <c r="F271" s="53" t="s">
        <v>28</v>
      </c>
      <c r="G271" s="99">
        <v>3</v>
      </c>
      <c r="H271" s="4"/>
      <c r="I271" s="118" t="s">
        <v>2131</v>
      </c>
      <c r="J271" s="56" t="s">
        <v>1715</v>
      </c>
      <c r="K271" s="119" t="s">
        <v>23</v>
      </c>
      <c r="L271" s="211" t="s">
        <v>2131</v>
      </c>
    </row>
    <row r="272" spans="1:12">
      <c r="A272" s="21">
        <v>261</v>
      </c>
      <c r="B272" s="98" t="s">
        <v>838</v>
      </c>
      <c r="C272" s="51" t="s">
        <v>839</v>
      </c>
      <c r="D272" s="52" t="s">
        <v>840</v>
      </c>
      <c r="E272" s="52" t="s">
        <v>241</v>
      </c>
      <c r="F272" s="53" t="s">
        <v>18</v>
      </c>
      <c r="G272" s="99"/>
      <c r="H272" s="4"/>
      <c r="I272" s="118" t="s">
        <v>2132</v>
      </c>
      <c r="J272" s="56" t="s">
        <v>1716</v>
      </c>
      <c r="K272" s="125" t="s">
        <v>28</v>
      </c>
      <c r="L272" s="211" t="s">
        <v>2132</v>
      </c>
    </row>
    <row r="273" spans="1:12">
      <c r="A273" s="21">
        <v>262</v>
      </c>
      <c r="B273" s="98" t="s">
        <v>841</v>
      </c>
      <c r="C273" s="51" t="s">
        <v>842</v>
      </c>
      <c r="D273" s="52" t="s">
        <v>843</v>
      </c>
      <c r="E273" s="52" t="s">
        <v>422</v>
      </c>
      <c r="F273" s="53" t="s">
        <v>23</v>
      </c>
      <c r="G273" s="99"/>
      <c r="H273" s="4"/>
      <c r="I273" s="118" t="s">
        <v>2133</v>
      </c>
      <c r="J273" s="55" t="s">
        <v>860</v>
      </c>
      <c r="K273" s="120" t="s">
        <v>23</v>
      </c>
      <c r="L273" s="211" t="s">
        <v>2133</v>
      </c>
    </row>
    <row r="274" spans="1:12">
      <c r="A274" s="21">
        <v>263</v>
      </c>
      <c r="B274" s="98" t="s">
        <v>844</v>
      </c>
      <c r="C274" s="51" t="s">
        <v>845</v>
      </c>
      <c r="D274" s="52" t="s">
        <v>846</v>
      </c>
      <c r="E274" s="52" t="s">
        <v>587</v>
      </c>
      <c r="F274" s="53" t="s">
        <v>611</v>
      </c>
      <c r="G274" s="99"/>
      <c r="H274" s="4"/>
      <c r="I274" s="118" t="s">
        <v>2134</v>
      </c>
      <c r="J274" s="56" t="s">
        <v>447</v>
      </c>
      <c r="K274" s="119" t="s">
        <v>23</v>
      </c>
      <c r="L274" s="211" t="s">
        <v>2134</v>
      </c>
    </row>
    <row r="275" spans="1:12" ht="16">
      <c r="A275" s="21">
        <v>264</v>
      </c>
      <c r="B275" s="98" t="s">
        <v>847</v>
      </c>
      <c r="C275" s="51" t="s">
        <v>848</v>
      </c>
      <c r="D275" s="52" t="s">
        <v>849</v>
      </c>
      <c r="E275" s="52" t="s">
        <v>394</v>
      </c>
      <c r="F275" s="53" t="s">
        <v>850</v>
      </c>
      <c r="G275" s="99"/>
      <c r="H275" s="4"/>
      <c r="I275" s="118" t="s">
        <v>2135</v>
      </c>
      <c r="J275" s="56" t="s">
        <v>1748</v>
      </c>
      <c r="K275" s="125" t="s">
        <v>28</v>
      </c>
      <c r="L275" s="211" t="s">
        <v>2135</v>
      </c>
    </row>
    <row r="276" spans="1:12">
      <c r="A276" s="21">
        <v>265</v>
      </c>
      <c r="B276" s="98" t="s">
        <v>851</v>
      </c>
      <c r="C276" s="51" t="s">
        <v>852</v>
      </c>
      <c r="D276" s="52" t="s">
        <v>853</v>
      </c>
      <c r="E276" s="52" t="s">
        <v>86</v>
      </c>
      <c r="F276" s="53" t="s">
        <v>611</v>
      </c>
      <c r="G276" s="99"/>
      <c r="H276" s="4"/>
      <c r="I276" s="118" t="s">
        <v>2136</v>
      </c>
      <c r="J276" s="56" t="s">
        <v>1749</v>
      </c>
      <c r="K276" s="125" t="s">
        <v>28</v>
      </c>
      <c r="L276" s="211" t="s">
        <v>2136</v>
      </c>
    </row>
    <row r="277" spans="1:12" ht="16">
      <c r="A277" s="21">
        <v>266</v>
      </c>
      <c r="B277" s="98" t="s">
        <v>854</v>
      </c>
      <c r="C277" s="51" t="s">
        <v>855</v>
      </c>
      <c r="D277" s="52" t="s">
        <v>856</v>
      </c>
      <c r="E277" s="52" t="s">
        <v>394</v>
      </c>
      <c r="F277" s="53" t="s">
        <v>850</v>
      </c>
      <c r="G277" s="99"/>
      <c r="H277" s="4"/>
      <c r="I277" s="118" t="s">
        <v>2137</v>
      </c>
      <c r="J277" s="56" t="s">
        <v>833</v>
      </c>
      <c r="K277" s="119" t="s">
        <v>18</v>
      </c>
      <c r="L277" s="211" t="s">
        <v>2137</v>
      </c>
    </row>
    <row r="278" spans="1:12">
      <c r="A278" s="21">
        <v>267</v>
      </c>
      <c r="B278" s="98" t="s">
        <v>857</v>
      </c>
      <c r="C278" s="51" t="s">
        <v>858</v>
      </c>
      <c r="D278" s="52" t="s">
        <v>859</v>
      </c>
      <c r="E278" s="52" t="s">
        <v>86</v>
      </c>
      <c r="F278" s="53" t="s">
        <v>18</v>
      </c>
      <c r="G278" s="99"/>
      <c r="H278" s="4"/>
      <c r="I278" s="118" t="s">
        <v>2138</v>
      </c>
      <c r="J278" s="56" t="s">
        <v>581</v>
      </c>
      <c r="K278" s="119" t="s">
        <v>18</v>
      </c>
      <c r="L278" s="211" t="s">
        <v>2138</v>
      </c>
    </row>
    <row r="279" spans="1:12">
      <c r="A279" s="21">
        <v>268</v>
      </c>
      <c r="B279" s="98" t="s">
        <v>860</v>
      </c>
      <c r="C279" s="51" t="s">
        <v>861</v>
      </c>
      <c r="D279" s="52" t="s">
        <v>862</v>
      </c>
      <c r="E279" s="52" t="s">
        <v>623</v>
      </c>
      <c r="F279" s="53" t="s">
        <v>23</v>
      </c>
      <c r="G279" s="99"/>
      <c r="H279" s="4"/>
      <c r="I279" s="118" t="s">
        <v>2139</v>
      </c>
      <c r="J279" s="55" t="s">
        <v>1717</v>
      </c>
      <c r="K279" s="125" t="s">
        <v>28</v>
      </c>
      <c r="L279" s="211" t="s">
        <v>2139</v>
      </c>
    </row>
    <row r="280" spans="1:12">
      <c r="A280" s="21">
        <v>269</v>
      </c>
      <c r="B280" s="98" t="s">
        <v>863</v>
      </c>
      <c r="C280" s="51" t="s">
        <v>864</v>
      </c>
      <c r="D280" s="52" t="s">
        <v>865</v>
      </c>
      <c r="E280" s="52" t="s">
        <v>587</v>
      </c>
      <c r="F280" s="53" t="s">
        <v>611</v>
      </c>
      <c r="G280" s="99"/>
      <c r="H280" s="4"/>
      <c r="I280" s="118" t="s">
        <v>2140</v>
      </c>
      <c r="J280" s="55" t="s">
        <v>884</v>
      </c>
      <c r="K280" s="120" t="s">
        <v>23</v>
      </c>
      <c r="L280" s="211" t="s">
        <v>2140</v>
      </c>
    </row>
    <row r="281" spans="1:12" ht="16">
      <c r="A281" s="21">
        <v>270</v>
      </c>
      <c r="B281" s="98" t="s">
        <v>1818</v>
      </c>
      <c r="C281" s="51" t="s">
        <v>866</v>
      </c>
      <c r="D281" s="52" t="s">
        <v>867</v>
      </c>
      <c r="E281" s="52" t="s">
        <v>246</v>
      </c>
      <c r="F281" s="53" t="s">
        <v>28</v>
      </c>
      <c r="G281" s="99"/>
      <c r="H281" s="4"/>
      <c r="I281" s="118" t="s">
        <v>2141</v>
      </c>
      <c r="J281" s="55" t="s">
        <v>197</v>
      </c>
      <c r="K281" s="125" t="s">
        <v>28</v>
      </c>
      <c r="L281" s="211" t="s">
        <v>2141</v>
      </c>
    </row>
    <row r="282" spans="1:12" ht="16">
      <c r="A282" s="21">
        <v>271</v>
      </c>
      <c r="B282" s="98" t="s">
        <v>1819</v>
      </c>
      <c r="C282" s="51" t="s">
        <v>868</v>
      </c>
      <c r="D282" s="52" t="s">
        <v>869</v>
      </c>
      <c r="E282" s="52" t="s">
        <v>870</v>
      </c>
      <c r="F282" s="53" t="s">
        <v>28</v>
      </c>
      <c r="G282" s="99">
        <v>1</v>
      </c>
      <c r="H282" s="4"/>
      <c r="I282" s="118"/>
      <c r="J282" s="55" t="s">
        <v>1641</v>
      </c>
      <c r="K282" s="125" t="s">
        <v>28</v>
      </c>
      <c r="L282" s="211"/>
    </row>
    <row r="283" spans="1:12">
      <c r="A283" s="21">
        <v>272</v>
      </c>
      <c r="B283" s="98" t="s">
        <v>871</v>
      </c>
      <c r="C283" s="51" t="s">
        <v>872</v>
      </c>
      <c r="D283" s="52" t="s">
        <v>873</v>
      </c>
      <c r="E283" s="52" t="s">
        <v>599</v>
      </c>
      <c r="F283" s="53" t="s">
        <v>772</v>
      </c>
      <c r="G283" s="99"/>
      <c r="H283" s="4"/>
      <c r="I283" s="118" t="s">
        <v>2142</v>
      </c>
      <c r="J283" s="56" t="s">
        <v>751</v>
      </c>
      <c r="K283" s="119" t="s">
        <v>750</v>
      </c>
      <c r="L283" s="211" t="s">
        <v>2142</v>
      </c>
    </row>
    <row r="284" spans="1:12" ht="16">
      <c r="A284" s="21">
        <v>273</v>
      </c>
      <c r="B284" s="98" t="s">
        <v>874</v>
      </c>
      <c r="C284" s="51" t="s">
        <v>875</v>
      </c>
      <c r="D284" s="52" t="s">
        <v>876</v>
      </c>
      <c r="E284" s="52" t="s">
        <v>877</v>
      </c>
      <c r="F284" s="53" t="s">
        <v>23</v>
      </c>
      <c r="G284" s="99"/>
      <c r="H284" s="4"/>
      <c r="I284" s="118" t="s">
        <v>2143</v>
      </c>
      <c r="J284" s="56" t="s">
        <v>624</v>
      </c>
      <c r="K284" s="119" t="s">
        <v>628</v>
      </c>
      <c r="L284" s="211" t="s">
        <v>2143</v>
      </c>
    </row>
    <row r="285" spans="1:12">
      <c r="A285" s="21">
        <v>274</v>
      </c>
      <c r="B285" s="98" t="s">
        <v>878</v>
      </c>
      <c r="C285" s="51" t="s">
        <v>879</v>
      </c>
      <c r="D285" s="52" t="s">
        <v>880</v>
      </c>
      <c r="E285" s="52" t="s">
        <v>599</v>
      </c>
      <c r="F285" s="53" t="s">
        <v>772</v>
      </c>
      <c r="G285" s="99"/>
      <c r="H285" s="4"/>
      <c r="I285" s="118" t="s">
        <v>2144</v>
      </c>
      <c r="J285" s="56" t="s">
        <v>608</v>
      </c>
      <c r="K285" s="119" t="s">
        <v>611</v>
      </c>
      <c r="L285" s="211" t="s">
        <v>2144</v>
      </c>
    </row>
    <row r="286" spans="1:12">
      <c r="A286" s="21">
        <v>275</v>
      </c>
      <c r="B286" s="98" t="s">
        <v>881</v>
      </c>
      <c r="C286" s="51" t="s">
        <v>882</v>
      </c>
      <c r="D286" s="52" t="s">
        <v>883</v>
      </c>
      <c r="E286" s="52" t="s">
        <v>599</v>
      </c>
      <c r="F286" s="53" t="s">
        <v>772</v>
      </c>
      <c r="G286" s="99"/>
      <c r="H286" s="4"/>
      <c r="I286" s="118" t="s">
        <v>2145</v>
      </c>
      <c r="J286" s="56" t="s">
        <v>1642</v>
      </c>
      <c r="K286" s="125" t="s">
        <v>28</v>
      </c>
      <c r="L286" s="211" t="s">
        <v>2145</v>
      </c>
    </row>
    <row r="287" spans="1:12">
      <c r="A287" s="21">
        <v>276</v>
      </c>
      <c r="B287" s="98" t="s">
        <v>884</v>
      </c>
      <c r="C287" s="51" t="s">
        <v>885</v>
      </c>
      <c r="D287" s="52" t="s">
        <v>886</v>
      </c>
      <c r="E287" s="52" t="s">
        <v>256</v>
      </c>
      <c r="F287" s="53" t="s">
        <v>23</v>
      </c>
      <c r="G287" s="99"/>
      <c r="H287" s="4"/>
      <c r="I287" s="118" t="s">
        <v>2146</v>
      </c>
      <c r="J287" s="56" t="s">
        <v>77</v>
      </c>
      <c r="K287" s="119" t="s">
        <v>18</v>
      </c>
      <c r="L287" s="211" t="s">
        <v>2146</v>
      </c>
    </row>
    <row r="288" spans="1:12">
      <c r="A288" s="21">
        <v>277</v>
      </c>
      <c r="B288" s="98" t="s">
        <v>887</v>
      </c>
      <c r="C288" s="51" t="s">
        <v>888</v>
      </c>
      <c r="D288" s="52" t="s">
        <v>889</v>
      </c>
      <c r="E288" s="52" t="s">
        <v>599</v>
      </c>
      <c r="F288" s="53" t="s">
        <v>628</v>
      </c>
      <c r="G288" s="99"/>
      <c r="H288" s="4"/>
      <c r="I288" s="118"/>
      <c r="J288" s="56" t="s">
        <v>1890</v>
      </c>
      <c r="K288" s="119"/>
      <c r="L288" s="211"/>
    </row>
    <row r="289" spans="1:12">
      <c r="A289" s="21">
        <v>278</v>
      </c>
      <c r="B289" s="100" t="s">
        <v>890</v>
      </c>
      <c r="C289" s="51" t="s">
        <v>891</v>
      </c>
      <c r="D289" s="52"/>
      <c r="E289" s="52" t="s">
        <v>2199</v>
      </c>
      <c r="F289" s="53" t="s">
        <v>28</v>
      </c>
      <c r="G289" s="99"/>
      <c r="H289" s="4"/>
      <c r="I289" s="118" t="s">
        <v>2147</v>
      </c>
      <c r="J289" s="55" t="s">
        <v>1718</v>
      </c>
      <c r="K289" s="125" t="s">
        <v>28</v>
      </c>
      <c r="L289" s="211" t="s">
        <v>2147</v>
      </c>
    </row>
    <row r="290" spans="1:12" ht="16">
      <c r="A290" s="21">
        <v>279</v>
      </c>
      <c r="B290" s="98" t="s">
        <v>1820</v>
      </c>
      <c r="C290" s="51" t="s">
        <v>892</v>
      </c>
      <c r="D290" s="52" t="s">
        <v>893</v>
      </c>
      <c r="E290" s="52" t="s">
        <v>277</v>
      </c>
      <c r="F290" s="53" t="s">
        <v>28</v>
      </c>
      <c r="G290" s="99">
        <v>1</v>
      </c>
      <c r="H290" s="4"/>
      <c r="I290" s="118" t="s">
        <v>2148</v>
      </c>
      <c r="J290" s="55" t="s">
        <v>924</v>
      </c>
      <c r="K290" s="120" t="s">
        <v>772</v>
      </c>
      <c r="L290" s="211" t="s">
        <v>2148</v>
      </c>
    </row>
    <row r="291" spans="1:12">
      <c r="A291" s="21">
        <v>280</v>
      </c>
      <c r="B291" s="98" t="s">
        <v>894</v>
      </c>
      <c r="C291" s="51" t="s">
        <v>895</v>
      </c>
      <c r="D291" s="52" t="s">
        <v>896</v>
      </c>
      <c r="E291" s="52" t="s">
        <v>587</v>
      </c>
      <c r="F291" s="53" t="s">
        <v>611</v>
      </c>
      <c r="G291" s="99"/>
      <c r="H291" s="4"/>
      <c r="I291" s="118" t="s">
        <v>2149</v>
      </c>
      <c r="J291" s="55" t="s">
        <v>1838</v>
      </c>
      <c r="K291" s="120" t="s">
        <v>23</v>
      </c>
      <c r="L291" s="211" t="s">
        <v>2149</v>
      </c>
    </row>
    <row r="292" spans="1:12">
      <c r="A292" s="21">
        <v>281</v>
      </c>
      <c r="B292" s="98" t="s">
        <v>897</v>
      </c>
      <c r="C292" s="51" t="s">
        <v>898</v>
      </c>
      <c r="D292" s="52" t="s">
        <v>899</v>
      </c>
      <c r="E292" s="52" t="s">
        <v>587</v>
      </c>
      <c r="F292" s="53" t="s">
        <v>18</v>
      </c>
      <c r="G292" s="99"/>
      <c r="H292" s="4"/>
      <c r="I292" s="118" t="s">
        <v>2149</v>
      </c>
      <c r="J292" s="57" t="s">
        <v>1839</v>
      </c>
      <c r="K292" s="125" t="s">
        <v>28</v>
      </c>
      <c r="L292" s="211" t="s">
        <v>2149</v>
      </c>
    </row>
    <row r="293" spans="1:12">
      <c r="A293" s="21">
        <v>282</v>
      </c>
      <c r="B293" s="102" t="s">
        <v>900</v>
      </c>
      <c r="C293" s="51" t="s">
        <v>901</v>
      </c>
      <c r="D293" s="52" t="s">
        <v>902</v>
      </c>
      <c r="E293" s="52" t="s">
        <v>903</v>
      </c>
      <c r="F293" s="53" t="s">
        <v>23</v>
      </c>
      <c r="G293" s="99"/>
      <c r="H293" s="4"/>
      <c r="I293" s="118" t="s">
        <v>2150</v>
      </c>
      <c r="J293" s="56" t="s">
        <v>827</v>
      </c>
      <c r="K293" s="119" t="s">
        <v>611</v>
      </c>
      <c r="L293" s="211" t="s">
        <v>2150</v>
      </c>
    </row>
    <row r="294" spans="1:12">
      <c r="A294" s="21">
        <v>283</v>
      </c>
      <c r="B294" s="100" t="s">
        <v>904</v>
      </c>
      <c r="C294" s="51"/>
      <c r="D294" s="52"/>
      <c r="E294" s="52"/>
      <c r="F294" s="53" t="s">
        <v>28</v>
      </c>
      <c r="G294" s="99"/>
      <c r="H294" s="4"/>
      <c r="I294" s="118" t="s">
        <v>2151</v>
      </c>
      <c r="J294" s="56" t="s">
        <v>109</v>
      </c>
      <c r="K294" s="119" t="s">
        <v>18</v>
      </c>
      <c r="L294" s="211" t="s">
        <v>2151</v>
      </c>
    </row>
    <row r="295" spans="1:12">
      <c r="A295" s="21">
        <v>284</v>
      </c>
      <c r="B295" s="98" t="s">
        <v>905</v>
      </c>
      <c r="C295" s="51" t="s">
        <v>906</v>
      </c>
      <c r="D295" s="52" t="s">
        <v>907</v>
      </c>
      <c r="E295" s="52" t="s">
        <v>623</v>
      </c>
      <c r="F295" s="53" t="s">
        <v>23</v>
      </c>
      <c r="G295" s="99"/>
      <c r="H295" s="4"/>
      <c r="I295" s="118" t="s">
        <v>2152</v>
      </c>
      <c r="J295" s="56" t="s">
        <v>387</v>
      </c>
      <c r="K295" s="119" t="s">
        <v>23</v>
      </c>
      <c r="L295" s="211" t="s">
        <v>2152</v>
      </c>
    </row>
    <row r="296" spans="1:12">
      <c r="A296" s="21">
        <v>285</v>
      </c>
      <c r="B296" s="100" t="s">
        <v>908</v>
      </c>
      <c r="C296" s="51" t="s">
        <v>909</v>
      </c>
      <c r="D296" s="52"/>
      <c r="E296" s="52" t="s">
        <v>2198</v>
      </c>
      <c r="F296" s="53" t="s">
        <v>28</v>
      </c>
      <c r="G296" s="99"/>
      <c r="H296" s="4"/>
      <c r="I296" s="118" t="s">
        <v>2153</v>
      </c>
      <c r="J296" s="55" t="s">
        <v>592</v>
      </c>
      <c r="K296" s="125" t="s">
        <v>28</v>
      </c>
      <c r="L296" s="211" t="s">
        <v>2153</v>
      </c>
    </row>
    <row r="297" spans="1:12">
      <c r="A297" s="21">
        <v>286</v>
      </c>
      <c r="B297" s="100" t="s">
        <v>910</v>
      </c>
      <c r="C297" s="51" t="s">
        <v>1610</v>
      </c>
      <c r="D297" s="52"/>
      <c r="E297" s="52" t="s">
        <v>72</v>
      </c>
      <c r="F297" s="53" t="s">
        <v>28</v>
      </c>
      <c r="G297" s="99">
        <v>2</v>
      </c>
      <c r="H297" s="4"/>
      <c r="I297" s="118" t="s">
        <v>2154</v>
      </c>
      <c r="J297" s="56" t="s">
        <v>959</v>
      </c>
      <c r="K297" s="125" t="s">
        <v>28</v>
      </c>
      <c r="L297" s="211" t="s">
        <v>2154</v>
      </c>
    </row>
    <row r="298" spans="1:12">
      <c r="A298" s="21">
        <v>287</v>
      </c>
      <c r="B298" s="98" t="s">
        <v>911</v>
      </c>
      <c r="C298" s="51" t="s">
        <v>912</v>
      </c>
      <c r="D298" s="52" t="s">
        <v>913</v>
      </c>
      <c r="E298" s="52" t="s">
        <v>241</v>
      </c>
      <c r="F298" s="53" t="s">
        <v>695</v>
      </c>
      <c r="G298" s="99"/>
      <c r="H298" s="4"/>
      <c r="I298" s="118" t="s">
        <v>2155</v>
      </c>
      <c r="J298" s="55" t="s">
        <v>1719</v>
      </c>
      <c r="K298" s="125" t="s">
        <v>28</v>
      </c>
      <c r="L298" s="211" t="s">
        <v>2155</v>
      </c>
    </row>
    <row r="299" spans="1:12">
      <c r="A299" s="21">
        <v>288</v>
      </c>
      <c r="B299" s="98" t="s">
        <v>914</v>
      </c>
      <c r="C299" s="51" t="s">
        <v>915</v>
      </c>
      <c r="D299" s="52" t="s">
        <v>916</v>
      </c>
      <c r="E299" s="52" t="s">
        <v>691</v>
      </c>
      <c r="F299" s="53" t="s">
        <v>695</v>
      </c>
      <c r="G299" s="99"/>
      <c r="H299" s="4"/>
      <c r="I299" s="118" t="s">
        <v>2156</v>
      </c>
      <c r="J299" s="56" t="s">
        <v>935</v>
      </c>
      <c r="K299" s="125" t="s">
        <v>28</v>
      </c>
      <c r="L299" s="211" t="s">
        <v>2156</v>
      </c>
    </row>
    <row r="300" spans="1:12">
      <c r="A300" s="21">
        <v>289</v>
      </c>
      <c r="B300" s="100" t="s">
        <v>917</v>
      </c>
      <c r="C300" s="51" t="s">
        <v>918</v>
      </c>
      <c r="D300" s="52"/>
      <c r="E300" s="52" t="s">
        <v>2205</v>
      </c>
      <c r="F300" s="53" t="s">
        <v>23</v>
      </c>
      <c r="G300" s="99"/>
      <c r="H300" s="4"/>
      <c r="I300" s="118" t="s">
        <v>2157</v>
      </c>
      <c r="J300" s="55" t="s">
        <v>310</v>
      </c>
      <c r="K300" s="120" t="s">
        <v>23</v>
      </c>
      <c r="L300" s="211" t="s">
        <v>2157</v>
      </c>
    </row>
    <row r="301" spans="1:12">
      <c r="A301" s="21">
        <v>290</v>
      </c>
      <c r="B301" s="98" t="s">
        <v>919</v>
      </c>
      <c r="C301" s="51" t="s">
        <v>920</v>
      </c>
      <c r="D301" s="52" t="s">
        <v>921</v>
      </c>
      <c r="E301" s="52" t="s">
        <v>72</v>
      </c>
      <c r="F301" s="53" t="s">
        <v>28</v>
      </c>
      <c r="G301" s="99">
        <v>3</v>
      </c>
      <c r="H301" s="4"/>
      <c r="I301" s="118" t="s">
        <v>2158</v>
      </c>
      <c r="J301" s="56" t="s">
        <v>821</v>
      </c>
      <c r="K301" s="125" t="s">
        <v>28</v>
      </c>
      <c r="L301" s="211" t="s">
        <v>2158</v>
      </c>
    </row>
    <row r="302" spans="1:12" ht="16">
      <c r="A302" s="21">
        <v>291</v>
      </c>
      <c r="B302" s="98" t="s">
        <v>1821</v>
      </c>
      <c r="C302" s="51" t="s">
        <v>922</v>
      </c>
      <c r="D302" s="52" t="s">
        <v>923</v>
      </c>
      <c r="E302" s="52" t="s">
        <v>72</v>
      </c>
      <c r="F302" s="53" t="s">
        <v>28</v>
      </c>
      <c r="G302" s="99">
        <v>2</v>
      </c>
      <c r="H302" s="4"/>
      <c r="I302" s="118" t="s">
        <v>2159</v>
      </c>
      <c r="J302" s="56" t="s">
        <v>887</v>
      </c>
      <c r="K302" s="119" t="s">
        <v>628</v>
      </c>
      <c r="L302" s="211" t="s">
        <v>2159</v>
      </c>
    </row>
    <row r="303" spans="1:12">
      <c r="A303" s="21">
        <v>292</v>
      </c>
      <c r="B303" s="98" t="s">
        <v>924</v>
      </c>
      <c r="C303" s="51" t="s">
        <v>925</v>
      </c>
      <c r="D303" s="52" t="s">
        <v>926</v>
      </c>
      <c r="E303" s="52" t="s">
        <v>599</v>
      </c>
      <c r="F303" s="53" t="s">
        <v>772</v>
      </c>
      <c r="G303" s="99"/>
      <c r="H303" s="4"/>
      <c r="I303" s="118"/>
      <c r="J303" s="58" t="s">
        <v>890</v>
      </c>
      <c r="K303" s="125" t="s">
        <v>28</v>
      </c>
      <c r="L303" s="211"/>
    </row>
    <row r="304" spans="1:12">
      <c r="A304" s="21">
        <v>293</v>
      </c>
      <c r="B304" s="98" t="s">
        <v>927</v>
      </c>
      <c r="C304" s="51" t="s">
        <v>928</v>
      </c>
      <c r="D304" s="52" t="s">
        <v>929</v>
      </c>
      <c r="E304" s="52" t="s">
        <v>930</v>
      </c>
      <c r="F304" s="53" t="s">
        <v>588</v>
      </c>
      <c r="G304" s="99"/>
      <c r="H304" s="4"/>
      <c r="I304" s="118" t="s">
        <v>2160</v>
      </c>
      <c r="J304" s="56" t="s">
        <v>1720</v>
      </c>
      <c r="K304" s="119" t="s">
        <v>69</v>
      </c>
      <c r="L304" s="211" t="s">
        <v>2160</v>
      </c>
    </row>
    <row r="305" spans="1:12">
      <c r="A305" s="21">
        <v>294</v>
      </c>
      <c r="B305" s="98" t="s">
        <v>931</v>
      </c>
      <c r="C305" s="51" t="s">
        <v>932</v>
      </c>
      <c r="D305" s="52" t="s">
        <v>933</v>
      </c>
      <c r="E305" s="52" t="s">
        <v>934</v>
      </c>
      <c r="F305" s="53" t="s">
        <v>23</v>
      </c>
      <c r="G305" s="99"/>
      <c r="H305" s="4"/>
      <c r="I305" s="118" t="s">
        <v>2161</v>
      </c>
      <c r="J305" s="56" t="s">
        <v>881</v>
      </c>
      <c r="K305" s="119" t="s">
        <v>772</v>
      </c>
      <c r="L305" s="211" t="s">
        <v>2161</v>
      </c>
    </row>
    <row r="306" spans="1:12">
      <c r="A306" s="21">
        <v>295</v>
      </c>
      <c r="B306" s="98" t="s">
        <v>935</v>
      </c>
      <c r="C306" s="51" t="s">
        <v>936</v>
      </c>
      <c r="D306" s="52" t="s">
        <v>937</v>
      </c>
      <c r="E306" s="52" t="s">
        <v>22</v>
      </c>
      <c r="F306" s="53" t="s">
        <v>28</v>
      </c>
      <c r="G306" s="99"/>
      <c r="H306" s="4"/>
      <c r="I306" s="118" t="s">
        <v>2162</v>
      </c>
      <c r="J306" s="56" t="s">
        <v>1750</v>
      </c>
      <c r="K306" s="125" t="s">
        <v>28</v>
      </c>
      <c r="L306" s="211" t="s">
        <v>2162</v>
      </c>
    </row>
    <row r="307" spans="1:12" ht="16">
      <c r="A307" s="21">
        <v>296</v>
      </c>
      <c r="B307" s="98" t="s">
        <v>938</v>
      </c>
      <c r="C307" s="51" t="s">
        <v>939</v>
      </c>
      <c r="D307" s="52" t="s">
        <v>940</v>
      </c>
      <c r="E307" s="52" t="s">
        <v>90</v>
      </c>
      <c r="F307" s="53" t="s">
        <v>850</v>
      </c>
      <c r="G307" s="99"/>
      <c r="H307" s="4"/>
      <c r="I307" s="118" t="s">
        <v>2224</v>
      </c>
      <c r="J307" s="56" t="s">
        <v>1643</v>
      </c>
      <c r="K307" s="125" t="s">
        <v>28</v>
      </c>
      <c r="L307" s="211" t="s">
        <v>2224</v>
      </c>
    </row>
    <row r="308" spans="1:12">
      <c r="A308" s="21">
        <v>297</v>
      </c>
      <c r="B308" s="98" t="s">
        <v>941</v>
      </c>
      <c r="C308" s="51" t="s">
        <v>942</v>
      </c>
      <c r="D308" s="52" t="s">
        <v>943</v>
      </c>
      <c r="E308" s="52" t="s">
        <v>587</v>
      </c>
      <c r="F308" s="53" t="s">
        <v>588</v>
      </c>
      <c r="G308" s="99"/>
      <c r="H308" s="4"/>
      <c r="I308" s="118" t="s">
        <v>2163</v>
      </c>
      <c r="J308" s="55" t="s">
        <v>35</v>
      </c>
      <c r="K308" s="125" t="s">
        <v>28</v>
      </c>
      <c r="L308" s="211" t="s">
        <v>2163</v>
      </c>
    </row>
    <row r="309" spans="1:12">
      <c r="A309" s="21">
        <v>298</v>
      </c>
      <c r="B309" s="98" t="s">
        <v>944</v>
      </c>
      <c r="C309" s="51" t="s">
        <v>945</v>
      </c>
      <c r="D309" s="52" t="s">
        <v>946</v>
      </c>
      <c r="E309" s="52" t="s">
        <v>947</v>
      </c>
      <c r="F309" s="53" t="s">
        <v>23</v>
      </c>
      <c r="G309" s="99"/>
      <c r="H309" s="4"/>
      <c r="I309" s="118"/>
      <c r="J309" s="57" t="s">
        <v>38</v>
      </c>
      <c r="K309" s="125" t="s">
        <v>28</v>
      </c>
      <c r="L309" s="211"/>
    </row>
    <row r="310" spans="1:12" ht="16">
      <c r="A310" s="21">
        <v>299</v>
      </c>
      <c r="B310" s="98" t="s">
        <v>1822</v>
      </c>
      <c r="C310" s="51" t="s">
        <v>948</v>
      </c>
      <c r="D310" s="52" t="s">
        <v>949</v>
      </c>
      <c r="E310" s="52" t="s">
        <v>277</v>
      </c>
      <c r="F310" s="53" t="s">
        <v>28</v>
      </c>
      <c r="G310" s="99">
        <v>1</v>
      </c>
      <c r="H310" s="4"/>
      <c r="I310" s="118" t="s">
        <v>2164</v>
      </c>
      <c r="J310" s="55" t="s">
        <v>1644</v>
      </c>
      <c r="K310" s="125" t="s">
        <v>28</v>
      </c>
      <c r="L310" s="211" t="s">
        <v>2164</v>
      </c>
    </row>
    <row r="311" spans="1:12">
      <c r="A311" s="21">
        <v>300</v>
      </c>
      <c r="B311" s="98" t="s">
        <v>950</v>
      </c>
      <c r="C311" s="51" t="s">
        <v>951</v>
      </c>
      <c r="D311" s="52" t="s">
        <v>952</v>
      </c>
      <c r="E311" s="52" t="s">
        <v>86</v>
      </c>
      <c r="F311" s="53" t="s">
        <v>23</v>
      </c>
      <c r="G311" s="99"/>
      <c r="H311" s="4"/>
      <c r="I311" s="118" t="s">
        <v>2165</v>
      </c>
      <c r="J311" s="56" t="s">
        <v>1645</v>
      </c>
      <c r="K311" s="125" t="s">
        <v>28</v>
      </c>
      <c r="L311" s="211" t="s">
        <v>2165</v>
      </c>
    </row>
    <row r="312" spans="1:12">
      <c r="A312" s="21">
        <v>301</v>
      </c>
      <c r="B312" s="98" t="s">
        <v>953</v>
      </c>
      <c r="C312" s="51" t="s">
        <v>954</v>
      </c>
      <c r="D312" s="52" t="s">
        <v>955</v>
      </c>
      <c r="E312" s="52" t="s">
        <v>86</v>
      </c>
      <c r="F312" s="53" t="s">
        <v>588</v>
      </c>
      <c r="G312" s="99"/>
      <c r="H312" s="4"/>
      <c r="I312" s="118" t="s">
        <v>2166</v>
      </c>
      <c r="J312" s="56" t="s">
        <v>794</v>
      </c>
      <c r="K312" s="119" t="s">
        <v>772</v>
      </c>
      <c r="L312" s="211" t="s">
        <v>2166</v>
      </c>
    </row>
    <row r="313" spans="1:12">
      <c r="A313" s="21">
        <v>302</v>
      </c>
      <c r="B313" s="98" t="s">
        <v>956</v>
      </c>
      <c r="C313" s="51" t="s">
        <v>957</v>
      </c>
      <c r="D313" s="52" t="s">
        <v>958</v>
      </c>
      <c r="E313" s="52" t="s">
        <v>86</v>
      </c>
      <c r="F313" s="53" t="s">
        <v>588</v>
      </c>
      <c r="G313" s="99"/>
      <c r="H313" s="4"/>
      <c r="I313" s="118" t="s">
        <v>2167</v>
      </c>
      <c r="J313" s="56" t="s">
        <v>1721</v>
      </c>
      <c r="K313" s="125" t="s">
        <v>28</v>
      </c>
      <c r="L313" s="211" t="s">
        <v>2167</v>
      </c>
    </row>
    <row r="314" spans="1:12">
      <c r="A314" s="21">
        <v>303</v>
      </c>
      <c r="B314" s="98" t="s">
        <v>959</v>
      </c>
      <c r="C314" s="51" t="s">
        <v>960</v>
      </c>
      <c r="D314" s="52" t="s">
        <v>961</v>
      </c>
      <c r="E314" s="52" t="s">
        <v>57</v>
      </c>
      <c r="F314" s="53" t="s">
        <v>28</v>
      </c>
      <c r="G314" s="99"/>
      <c r="H314" s="4"/>
      <c r="I314" s="118" t="s">
        <v>2168</v>
      </c>
      <c r="J314" s="55" t="s">
        <v>65</v>
      </c>
      <c r="K314" s="120" t="s">
        <v>69</v>
      </c>
      <c r="L314" s="211" t="s">
        <v>2168</v>
      </c>
    </row>
    <row r="315" spans="1:12">
      <c r="A315" s="21">
        <v>304</v>
      </c>
      <c r="B315" s="98" t="s">
        <v>962</v>
      </c>
      <c r="C315" s="51" t="s">
        <v>963</v>
      </c>
      <c r="D315" s="52" t="s">
        <v>964</v>
      </c>
      <c r="E315" s="52" t="s">
        <v>965</v>
      </c>
      <c r="F315" s="53" t="s">
        <v>588</v>
      </c>
      <c r="G315" s="99"/>
      <c r="H315" s="4"/>
      <c r="I315" s="118" t="s">
        <v>2169</v>
      </c>
      <c r="J315" s="55" t="s">
        <v>731</v>
      </c>
      <c r="K315" s="120" t="s">
        <v>23</v>
      </c>
      <c r="L315" s="211" t="s">
        <v>2169</v>
      </c>
    </row>
    <row r="316" spans="1:12" ht="16">
      <c r="A316" s="21">
        <v>305</v>
      </c>
      <c r="B316" s="98" t="s">
        <v>1823</v>
      </c>
      <c r="C316" s="51" t="s">
        <v>966</v>
      </c>
      <c r="D316" s="52" t="s">
        <v>967</v>
      </c>
      <c r="E316" s="52" t="s">
        <v>277</v>
      </c>
      <c r="F316" s="53" t="s">
        <v>28</v>
      </c>
      <c r="G316" s="99">
        <v>1</v>
      </c>
      <c r="H316" s="4"/>
      <c r="I316" s="118" t="s">
        <v>2170</v>
      </c>
      <c r="J316" s="55" t="s">
        <v>778</v>
      </c>
      <c r="K316" s="120" t="s">
        <v>772</v>
      </c>
      <c r="L316" s="211" t="s">
        <v>2170</v>
      </c>
    </row>
    <row r="317" spans="1:12" ht="16">
      <c r="A317" s="21">
        <v>306</v>
      </c>
      <c r="B317" s="98" t="s">
        <v>1614</v>
      </c>
      <c r="C317" s="51" t="s">
        <v>968</v>
      </c>
      <c r="D317" s="52" t="s">
        <v>969</v>
      </c>
      <c r="E317" s="52" t="s">
        <v>970</v>
      </c>
      <c r="F317" s="53" t="s">
        <v>588</v>
      </c>
      <c r="G317" s="99"/>
      <c r="H317" s="4"/>
      <c r="I317" s="118" t="s">
        <v>2171</v>
      </c>
      <c r="J317" s="55" t="s">
        <v>1722</v>
      </c>
      <c r="K317" s="125" t="s">
        <v>28</v>
      </c>
      <c r="L317" s="211" t="s">
        <v>2171</v>
      </c>
    </row>
    <row r="318" spans="1:12">
      <c r="A318" s="21">
        <v>307</v>
      </c>
      <c r="B318" s="98" t="s">
        <v>971</v>
      </c>
      <c r="C318" s="51" t="s">
        <v>972</v>
      </c>
      <c r="D318" s="52" t="s">
        <v>973</v>
      </c>
      <c r="E318" s="52" t="s">
        <v>587</v>
      </c>
      <c r="F318" s="53" t="s">
        <v>588</v>
      </c>
      <c r="G318" s="99"/>
      <c r="H318" s="4"/>
      <c r="I318" s="118" t="s">
        <v>2172</v>
      </c>
      <c r="J318" s="56" t="s">
        <v>769</v>
      </c>
      <c r="K318" s="119" t="s">
        <v>772</v>
      </c>
      <c r="L318" s="211" t="s">
        <v>2172</v>
      </c>
    </row>
    <row r="319" spans="1:12">
      <c r="A319" s="21">
        <v>308</v>
      </c>
      <c r="B319" s="98" t="s">
        <v>974</v>
      </c>
      <c r="C319" s="51" t="s">
        <v>975</v>
      </c>
      <c r="D319" s="52" t="s">
        <v>976</v>
      </c>
      <c r="E319" s="52" t="s">
        <v>977</v>
      </c>
      <c r="F319" s="53" t="s">
        <v>588</v>
      </c>
      <c r="G319" s="99"/>
      <c r="H319" s="4"/>
      <c r="I319" s="118" t="s">
        <v>2173</v>
      </c>
      <c r="J319" s="55" t="s">
        <v>1646</v>
      </c>
      <c r="K319" s="125" t="s">
        <v>28</v>
      </c>
      <c r="L319" s="211" t="s">
        <v>2173</v>
      </c>
    </row>
    <row r="320" spans="1:12" ht="16">
      <c r="A320" s="21">
        <v>309</v>
      </c>
      <c r="B320" s="98" t="s">
        <v>1824</v>
      </c>
      <c r="C320" s="51" t="s">
        <v>978</v>
      </c>
      <c r="D320" s="52" t="s">
        <v>979</v>
      </c>
      <c r="E320" s="52" t="s">
        <v>277</v>
      </c>
      <c r="F320" s="53" t="s">
        <v>28</v>
      </c>
      <c r="G320" s="99"/>
      <c r="H320" s="4"/>
      <c r="I320" s="118" t="s">
        <v>2174</v>
      </c>
      <c r="J320" s="55" t="s">
        <v>468</v>
      </c>
      <c r="K320" s="120" t="s">
        <v>23</v>
      </c>
      <c r="L320" s="211" t="s">
        <v>2174</v>
      </c>
    </row>
    <row r="321" spans="1:12" ht="16">
      <c r="A321" s="21">
        <v>310</v>
      </c>
      <c r="B321" s="98" t="s">
        <v>980</v>
      </c>
      <c r="C321" s="51" t="s">
        <v>981</v>
      </c>
      <c r="D321" s="52" t="s">
        <v>982</v>
      </c>
      <c r="E321" s="52" t="s">
        <v>277</v>
      </c>
      <c r="F321" s="53" t="s">
        <v>28</v>
      </c>
      <c r="G321" s="99">
        <v>8</v>
      </c>
      <c r="H321" s="4"/>
      <c r="I321" s="118" t="s">
        <v>2175</v>
      </c>
      <c r="J321" s="55" t="s">
        <v>1723</v>
      </c>
      <c r="K321" s="125" t="s">
        <v>28</v>
      </c>
      <c r="L321" s="211" t="s">
        <v>2175</v>
      </c>
    </row>
    <row r="322" spans="1:12">
      <c r="A322" s="21">
        <v>311</v>
      </c>
      <c r="B322" s="98" t="s">
        <v>983</v>
      </c>
      <c r="C322" s="51" t="s">
        <v>984</v>
      </c>
      <c r="D322" s="52" t="s">
        <v>985</v>
      </c>
      <c r="E322" s="52" t="s">
        <v>256</v>
      </c>
      <c r="F322" s="53" t="s">
        <v>23</v>
      </c>
      <c r="G322" s="99"/>
      <c r="H322" s="4"/>
      <c r="I322" s="118" t="s">
        <v>2176</v>
      </c>
      <c r="J322" s="55" t="s">
        <v>584</v>
      </c>
      <c r="K322" s="120" t="s">
        <v>588</v>
      </c>
      <c r="L322" s="211" t="s">
        <v>2176</v>
      </c>
    </row>
    <row r="323" spans="1:12" ht="16">
      <c r="A323" s="21">
        <v>312</v>
      </c>
      <c r="B323" s="98" t="s">
        <v>1825</v>
      </c>
      <c r="C323" s="51" t="s">
        <v>986</v>
      </c>
      <c r="D323" s="52" t="s">
        <v>987</v>
      </c>
      <c r="E323" s="52" t="s">
        <v>988</v>
      </c>
      <c r="F323" s="53" t="s">
        <v>28</v>
      </c>
      <c r="G323" s="99">
        <v>4</v>
      </c>
      <c r="H323" s="4"/>
      <c r="I323" s="118" t="s">
        <v>2177</v>
      </c>
      <c r="J323" s="55" t="s">
        <v>830</v>
      </c>
      <c r="K323" s="120" t="s">
        <v>611</v>
      </c>
      <c r="L323" s="211" t="s">
        <v>2177</v>
      </c>
    </row>
    <row r="324" spans="1:12">
      <c r="A324" s="21">
        <v>313</v>
      </c>
      <c r="B324" s="98" t="s">
        <v>989</v>
      </c>
      <c r="C324" s="51" t="s">
        <v>990</v>
      </c>
      <c r="D324" s="52" t="s">
        <v>991</v>
      </c>
      <c r="E324" s="52" t="s">
        <v>992</v>
      </c>
      <c r="F324" s="53" t="s">
        <v>23</v>
      </c>
      <c r="G324" s="99"/>
      <c r="H324" s="4"/>
      <c r="I324" s="118" t="s">
        <v>2178</v>
      </c>
      <c r="J324" s="55" t="s">
        <v>1724</v>
      </c>
      <c r="K324" s="125" t="s">
        <v>28</v>
      </c>
      <c r="L324" s="211" t="s">
        <v>2178</v>
      </c>
    </row>
    <row r="325" spans="1:12" ht="16">
      <c r="A325" s="21">
        <v>314</v>
      </c>
      <c r="B325" s="98" t="s">
        <v>1826</v>
      </c>
      <c r="C325" s="51" t="s">
        <v>993</v>
      </c>
      <c r="D325" s="52" t="s">
        <v>994</v>
      </c>
      <c r="E325" s="52" t="s">
        <v>995</v>
      </c>
      <c r="F325" s="53" t="s">
        <v>28</v>
      </c>
      <c r="G325" s="99"/>
      <c r="H325" s="4"/>
      <c r="I325" s="118" t="s">
        <v>2179</v>
      </c>
      <c r="J325" s="55" t="s">
        <v>905</v>
      </c>
      <c r="K325" s="120" t="s">
        <v>23</v>
      </c>
      <c r="L325" s="211" t="s">
        <v>2179</v>
      </c>
    </row>
    <row r="326" spans="1:12" ht="16">
      <c r="A326" s="21">
        <v>315</v>
      </c>
      <c r="B326" s="103" t="s">
        <v>1827</v>
      </c>
      <c r="C326" s="104" t="s">
        <v>996</v>
      </c>
      <c r="D326" s="105" t="s">
        <v>997</v>
      </c>
      <c r="E326" s="105" t="s">
        <v>72</v>
      </c>
      <c r="F326" s="106" t="s">
        <v>28</v>
      </c>
      <c r="G326" s="107">
        <v>1</v>
      </c>
      <c r="H326" s="4"/>
      <c r="I326" s="118"/>
      <c r="J326" s="57" t="s">
        <v>908</v>
      </c>
      <c r="K326" s="125" t="s">
        <v>28</v>
      </c>
      <c r="L326" s="211"/>
    </row>
    <row r="327" spans="1:12">
      <c r="A327" s="3"/>
      <c r="B327" s="108"/>
      <c r="C327" s="109"/>
      <c r="D327" s="109"/>
      <c r="E327" s="109"/>
      <c r="F327" s="109"/>
      <c r="G327" s="110"/>
      <c r="I327" s="118"/>
      <c r="J327" s="58" t="s">
        <v>910</v>
      </c>
      <c r="K327" s="125" t="s">
        <v>28</v>
      </c>
      <c r="L327" s="211"/>
    </row>
    <row r="328" spans="1:12">
      <c r="A328" s="3"/>
      <c r="B328" s="111"/>
      <c r="C328" s="196" t="s">
        <v>998</v>
      </c>
      <c r="D328" s="197" t="s">
        <v>999</v>
      </c>
      <c r="E328" s="17"/>
      <c r="F328" s="17"/>
      <c r="G328" s="112"/>
      <c r="I328" s="118" t="s">
        <v>2180</v>
      </c>
      <c r="J328" s="55" t="s">
        <v>766</v>
      </c>
      <c r="K328" s="125" t="s">
        <v>28</v>
      </c>
      <c r="L328" s="211" t="s">
        <v>2180</v>
      </c>
    </row>
    <row r="329" spans="1:12">
      <c r="A329" s="3"/>
      <c r="B329" s="111"/>
      <c r="C329" s="196" t="s">
        <v>1000</v>
      </c>
      <c r="D329" s="198"/>
      <c r="E329" s="17"/>
      <c r="F329" s="17"/>
      <c r="G329" s="112"/>
      <c r="I329" s="118" t="s">
        <v>2181</v>
      </c>
      <c r="J329" s="55" t="s">
        <v>563</v>
      </c>
      <c r="K329" s="125" t="s">
        <v>28</v>
      </c>
      <c r="L329" s="211" t="s">
        <v>2181</v>
      </c>
    </row>
    <row r="330" spans="1:12">
      <c r="A330" s="3"/>
      <c r="B330" s="111"/>
      <c r="C330" s="18" t="s">
        <v>23</v>
      </c>
      <c r="D330" s="19" t="s">
        <v>1001</v>
      </c>
      <c r="E330" s="17"/>
      <c r="F330" s="17"/>
      <c r="G330" s="112"/>
      <c r="I330" s="121" t="s">
        <v>2182</v>
      </c>
      <c r="J330" s="122" t="s">
        <v>983</v>
      </c>
      <c r="K330" s="123" t="s">
        <v>23</v>
      </c>
      <c r="L330" s="212" t="s">
        <v>2182</v>
      </c>
    </row>
    <row r="331" spans="1:12">
      <c r="A331" s="3"/>
      <c r="B331" s="111"/>
      <c r="C331" s="18" t="s">
        <v>611</v>
      </c>
      <c r="D331" s="19" t="s">
        <v>1002</v>
      </c>
      <c r="E331" s="17"/>
      <c r="F331" s="17"/>
      <c r="G331" s="112"/>
      <c r="I331" s="118"/>
      <c r="J331" s="56" t="s">
        <v>2243</v>
      </c>
      <c r="K331" s="119"/>
    </row>
    <row r="332" spans="1:12">
      <c r="A332" s="3"/>
      <c r="B332" s="111"/>
      <c r="C332" s="18" t="s">
        <v>69</v>
      </c>
      <c r="D332" s="19" t="s">
        <v>1003</v>
      </c>
      <c r="E332" s="17"/>
      <c r="F332" s="17"/>
      <c r="G332" s="112"/>
      <c r="I332" s="224"/>
      <c r="J332" s="225" t="s">
        <v>2244</v>
      </c>
      <c r="K332" s="226"/>
    </row>
    <row r="333" spans="1:12">
      <c r="A333" s="3"/>
      <c r="B333" s="111"/>
      <c r="C333" s="18" t="s">
        <v>28</v>
      </c>
      <c r="D333" s="19" t="s">
        <v>1004</v>
      </c>
      <c r="E333" s="17"/>
      <c r="F333" s="17"/>
      <c r="G333" s="112"/>
      <c r="I333" s="227"/>
      <c r="J333" s="228" t="s">
        <v>2245</v>
      </c>
      <c r="K333" s="229"/>
    </row>
    <row r="334" spans="1:12">
      <c r="A334" s="3"/>
      <c r="B334" s="111"/>
      <c r="C334" s="18" t="s">
        <v>1005</v>
      </c>
      <c r="D334" s="19" t="s">
        <v>1006</v>
      </c>
      <c r="E334" s="17"/>
      <c r="F334" s="17"/>
      <c r="G334" s="112"/>
      <c r="I334" s="227"/>
      <c r="J334" s="228" t="s">
        <v>2246</v>
      </c>
      <c r="K334" s="229"/>
    </row>
    <row r="335" spans="1:12">
      <c r="A335" s="3"/>
      <c r="B335" s="111"/>
      <c r="C335" s="18" t="s">
        <v>1007</v>
      </c>
      <c r="D335" s="19" t="s">
        <v>1008</v>
      </c>
      <c r="E335" s="17"/>
      <c r="F335" s="17"/>
      <c r="G335" s="112"/>
      <c r="I335" s="227"/>
      <c r="J335" s="228" t="s">
        <v>2247</v>
      </c>
      <c r="K335" s="229"/>
    </row>
    <row r="336" spans="1:12">
      <c r="A336" s="3"/>
      <c r="B336" s="111"/>
      <c r="C336" s="18" t="s">
        <v>1009</v>
      </c>
      <c r="D336" s="19" t="s">
        <v>1010</v>
      </c>
      <c r="E336" s="17"/>
      <c r="F336" s="17"/>
      <c r="G336" s="112"/>
      <c r="I336" s="227"/>
      <c r="J336" s="228" t="s">
        <v>47</v>
      </c>
      <c r="K336" s="229"/>
    </row>
    <row r="337" spans="1:11">
      <c r="A337" s="3"/>
      <c r="B337" s="113"/>
      <c r="C337" s="114"/>
      <c r="D337" s="114"/>
      <c r="E337" s="114"/>
      <c r="F337" s="114"/>
      <c r="G337" s="115"/>
      <c r="I337" s="227"/>
      <c r="J337" s="228" t="s">
        <v>2248</v>
      </c>
      <c r="K337" s="229"/>
    </row>
    <row r="338" spans="1:11">
      <c r="I338" s="227"/>
      <c r="J338" s="228" t="s">
        <v>2249</v>
      </c>
      <c r="K338" s="229"/>
    </row>
    <row r="339" spans="1:11">
      <c r="I339" s="227"/>
      <c r="J339" s="228" t="s">
        <v>2250</v>
      </c>
      <c r="K339" s="229"/>
    </row>
    <row r="340" spans="1:11">
      <c r="I340" s="230"/>
      <c r="J340" s="231" t="s">
        <v>2251</v>
      </c>
      <c r="K340" s="232"/>
    </row>
    <row r="341" spans="1:11">
      <c r="I341"/>
      <c r="J341"/>
      <c r="K341"/>
    </row>
    <row r="342" spans="1:11">
      <c r="I342" s="46"/>
    </row>
    <row r="343" spans="1:11">
      <c r="I343" s="46"/>
    </row>
    <row r="344" spans="1:11">
      <c r="I344" s="46"/>
    </row>
    <row r="345" spans="1:11">
      <c r="I345" s="46"/>
    </row>
    <row r="346" spans="1:11">
      <c r="I346" s="46"/>
    </row>
    <row r="347" spans="1:11">
      <c r="I347" s="46"/>
    </row>
    <row r="348" spans="1:11">
      <c r="I348" s="46"/>
    </row>
  </sheetData>
  <sheetProtection password="D2B4" sheet="1" objects="1" scenarios="1"/>
  <dataConsolidate/>
  <mergeCells count="7">
    <mergeCell ref="B5:G5"/>
    <mergeCell ref="J3:K3"/>
    <mergeCell ref="J1:K1"/>
    <mergeCell ref="J2:K2"/>
    <mergeCell ref="B1:G1"/>
    <mergeCell ref="B3:G3"/>
    <mergeCell ref="F2:G2"/>
  </mergeCells>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800000"/>
  </sheetPr>
  <dimension ref="A1:E17"/>
  <sheetViews>
    <sheetView showGridLines="0" workbookViewId="0">
      <selection activeCell="A3" sqref="A3"/>
    </sheetView>
  </sheetViews>
  <sheetFormatPr baseColWidth="10" defaultColWidth="11" defaultRowHeight="15" x14ac:dyDescent="0"/>
  <cols>
    <col min="1" max="1" width="18.5" bestFit="1" customWidth="1"/>
    <col min="2" max="2" width="19.33203125" bestFit="1" customWidth="1"/>
    <col min="3" max="3" width="30.1640625" bestFit="1" customWidth="1"/>
    <col min="4" max="4" width="22.5" customWidth="1"/>
    <col min="5" max="5" width="21" style="28" customWidth="1"/>
  </cols>
  <sheetData>
    <row r="1" spans="1:5" ht="29" customHeight="1">
      <c r="A1" s="268" t="s">
        <v>1865</v>
      </c>
      <c r="B1" s="269"/>
      <c r="C1" s="269"/>
      <c r="D1" s="269"/>
      <c r="E1" s="270"/>
    </row>
    <row r="2" spans="1:5" ht="29" customHeight="1">
      <c r="A2" s="126" t="s">
        <v>1</v>
      </c>
      <c r="B2" s="50"/>
      <c r="C2" s="49" t="s">
        <v>1860</v>
      </c>
      <c r="D2" s="50"/>
      <c r="E2" s="127" t="s">
        <v>2195</v>
      </c>
    </row>
    <row r="3" spans="1:5" s="34" customFormat="1" ht="19" customHeight="1">
      <c r="A3" s="138" t="s">
        <v>1881</v>
      </c>
      <c r="B3" s="139" t="s">
        <v>1882</v>
      </c>
      <c r="C3" s="140" t="s">
        <v>1883</v>
      </c>
      <c r="D3" s="139" t="s">
        <v>1884</v>
      </c>
      <c r="E3" s="141">
        <v>1</v>
      </c>
    </row>
    <row r="4" spans="1:5" s="34" customFormat="1" ht="19" customHeight="1">
      <c r="A4" s="138"/>
      <c r="B4" s="139"/>
      <c r="C4" s="140" t="s">
        <v>1885</v>
      </c>
      <c r="D4" s="139" t="s">
        <v>1886</v>
      </c>
      <c r="E4" s="141">
        <v>0</v>
      </c>
    </row>
    <row r="5" spans="1:5" s="34" customFormat="1" ht="19" customHeight="1">
      <c r="A5" s="142" t="s">
        <v>35</v>
      </c>
      <c r="B5" s="143" t="s">
        <v>1866</v>
      </c>
      <c r="C5" s="144" t="s">
        <v>1867</v>
      </c>
      <c r="D5" s="143" t="s">
        <v>1868</v>
      </c>
      <c r="E5" s="141"/>
    </row>
    <row r="6" spans="1:5" ht="19" customHeight="1">
      <c r="A6" s="142"/>
      <c r="B6" s="143"/>
      <c r="C6" s="144" t="s">
        <v>38</v>
      </c>
      <c r="D6" s="143" t="s">
        <v>39</v>
      </c>
      <c r="E6" s="141">
        <v>2</v>
      </c>
    </row>
    <row r="7" spans="1:5" ht="19" customHeight="1">
      <c r="A7" s="142" t="s">
        <v>1869</v>
      </c>
      <c r="B7" s="143" t="s">
        <v>51</v>
      </c>
      <c r="C7" s="144" t="s">
        <v>1870</v>
      </c>
      <c r="D7" s="143" t="s">
        <v>53</v>
      </c>
      <c r="E7" s="141"/>
    </row>
    <row r="8" spans="1:5" ht="19" customHeight="1">
      <c r="A8" s="142"/>
      <c r="B8" s="143"/>
      <c r="C8" s="144" t="s">
        <v>1871</v>
      </c>
      <c r="D8" s="143" t="s">
        <v>1872</v>
      </c>
      <c r="E8" s="141"/>
    </row>
    <row r="9" spans="1:5" ht="19" customHeight="1">
      <c r="A9" s="142" t="s">
        <v>1862</v>
      </c>
      <c r="B9" s="143" t="s">
        <v>888</v>
      </c>
      <c r="C9" s="144" t="s">
        <v>1873</v>
      </c>
      <c r="D9" s="143" t="s">
        <v>1874</v>
      </c>
      <c r="E9" s="141"/>
    </row>
    <row r="10" spans="1:5" ht="19" customHeight="1">
      <c r="A10" s="142"/>
      <c r="B10" s="143"/>
      <c r="C10" s="144" t="s">
        <v>890</v>
      </c>
      <c r="D10" s="143" t="s">
        <v>891</v>
      </c>
      <c r="E10" s="141"/>
    </row>
    <row r="11" spans="1:5" ht="19" customHeight="1">
      <c r="A11" s="142" t="s">
        <v>1861</v>
      </c>
      <c r="B11" s="143" t="s">
        <v>906</v>
      </c>
      <c r="C11" s="144" t="s">
        <v>1875</v>
      </c>
      <c r="D11" s="143" t="s">
        <v>1876</v>
      </c>
      <c r="E11" s="141"/>
    </row>
    <row r="12" spans="1:5" ht="19" customHeight="1">
      <c r="A12" s="142"/>
      <c r="B12" s="143"/>
      <c r="C12" s="144" t="s">
        <v>908</v>
      </c>
      <c r="D12" s="143" t="s">
        <v>909</v>
      </c>
      <c r="E12" s="141"/>
    </row>
    <row r="13" spans="1:5" ht="19" customHeight="1">
      <c r="A13" s="142"/>
      <c r="B13" s="143"/>
      <c r="C13" s="144" t="s">
        <v>910</v>
      </c>
      <c r="D13" s="143" t="s">
        <v>1880</v>
      </c>
      <c r="E13" s="141">
        <v>2</v>
      </c>
    </row>
    <row r="14" spans="1:5" ht="19" customHeight="1">
      <c r="A14" s="142" t="s">
        <v>917</v>
      </c>
      <c r="B14" s="143" t="s">
        <v>1877</v>
      </c>
      <c r="C14" s="144" t="s">
        <v>1878</v>
      </c>
      <c r="D14" s="143" t="s">
        <v>1879</v>
      </c>
      <c r="E14" s="141"/>
    </row>
    <row r="15" spans="1:5" ht="19" customHeight="1">
      <c r="A15" s="145"/>
      <c r="B15" s="146"/>
      <c r="C15" s="147" t="s">
        <v>917</v>
      </c>
      <c r="D15" s="146" t="s">
        <v>918</v>
      </c>
      <c r="E15" s="148"/>
    </row>
    <row r="16" spans="1:5">
      <c r="A16" s="5"/>
      <c r="B16" s="35"/>
      <c r="C16" s="5"/>
      <c r="D16" s="35"/>
      <c r="E16" s="149"/>
    </row>
    <row r="17" spans="2:4">
      <c r="B17" s="35"/>
      <c r="D17" s="35"/>
    </row>
  </sheetData>
  <sheetProtection password="D2B4" sheet="1" objects="1" scenarios="1"/>
  <mergeCells count="1">
    <mergeCell ref="A1:E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8" tint="-0.249977111117893"/>
  </sheetPr>
  <dimension ref="A1:C30"/>
  <sheetViews>
    <sheetView showGridLines="0" workbookViewId="0">
      <selection activeCell="C36" sqref="C36"/>
    </sheetView>
  </sheetViews>
  <sheetFormatPr baseColWidth="10" defaultColWidth="11" defaultRowHeight="15" x14ac:dyDescent="0"/>
  <cols>
    <col min="1" max="1" width="3.33203125" style="188" customWidth="1"/>
    <col min="2" max="2" width="44.83203125" style="188" customWidth="1"/>
    <col min="3" max="3" width="96.33203125" style="187" customWidth="1"/>
    <col min="4" max="16384" width="11" style="188"/>
  </cols>
  <sheetData>
    <row r="1" spans="1:2">
      <c r="A1" s="181" t="s">
        <v>5</v>
      </c>
      <c r="B1" s="182"/>
    </row>
    <row r="2" spans="1:2">
      <c r="A2" s="183"/>
      <c r="B2" s="184"/>
    </row>
    <row r="3" spans="1:2" ht="45" customHeight="1">
      <c r="A3" s="128"/>
      <c r="B3" s="185" t="s">
        <v>2211</v>
      </c>
    </row>
    <row r="4" spans="1:2" ht="5" customHeight="1">
      <c r="A4" s="128"/>
      <c r="B4" s="185"/>
    </row>
    <row r="5" spans="1:2" ht="51" customHeight="1">
      <c r="A5" s="129"/>
      <c r="B5" s="186" t="s">
        <v>2206</v>
      </c>
    </row>
    <row r="6" spans="1:2">
      <c r="A6" s="189"/>
      <c r="B6" s="190"/>
    </row>
    <row r="7" spans="1:2">
      <c r="A7" s="191" t="s">
        <v>1011</v>
      </c>
      <c r="B7" s="192"/>
    </row>
    <row r="8" spans="1:2">
      <c r="A8" s="193"/>
      <c r="B8" s="192" t="s">
        <v>1850</v>
      </c>
    </row>
    <row r="9" spans="1:2">
      <c r="A9" s="193"/>
      <c r="B9" s="192" t="s">
        <v>1840</v>
      </c>
    </row>
    <row r="10" spans="1:2">
      <c r="A10" s="193"/>
      <c r="B10" s="192" t="s">
        <v>1841</v>
      </c>
    </row>
    <row r="11" spans="1:2">
      <c r="A11" s="191" t="s">
        <v>1012</v>
      </c>
      <c r="B11" s="192"/>
    </row>
    <row r="12" spans="1:2">
      <c r="A12" s="193"/>
      <c r="B12" s="192" t="s">
        <v>1842</v>
      </c>
    </row>
    <row r="13" spans="1:2">
      <c r="A13" s="193"/>
      <c r="B13" s="192" t="s">
        <v>1843</v>
      </c>
    </row>
    <row r="14" spans="1:2">
      <c r="A14" s="191" t="s">
        <v>1013</v>
      </c>
      <c r="B14" s="192"/>
    </row>
    <row r="15" spans="1:2">
      <c r="A15" s="193"/>
      <c r="B15" s="192" t="s">
        <v>1844</v>
      </c>
    </row>
    <row r="16" spans="1:2">
      <c r="A16" s="193"/>
      <c r="B16" s="192" t="s">
        <v>1845</v>
      </c>
    </row>
    <row r="17" spans="1:2">
      <c r="A17" s="193"/>
      <c r="B17" s="192" t="s">
        <v>1846</v>
      </c>
    </row>
    <row r="18" spans="1:2">
      <c r="A18" s="193"/>
      <c r="B18" s="192" t="s">
        <v>1847</v>
      </c>
    </row>
    <row r="19" spans="1:2">
      <c r="A19" s="193"/>
      <c r="B19" s="192" t="s">
        <v>1848</v>
      </c>
    </row>
    <row r="20" spans="1:2">
      <c r="A20" s="193"/>
      <c r="B20" s="192" t="s">
        <v>1849</v>
      </c>
    </row>
    <row r="21" spans="1:2">
      <c r="A21" s="193"/>
      <c r="B21" s="192" t="s">
        <v>1851</v>
      </c>
    </row>
    <row r="22" spans="1:2">
      <c r="A22" s="191" t="s">
        <v>1014</v>
      </c>
      <c r="B22" s="192"/>
    </row>
    <row r="23" spans="1:2">
      <c r="A23" s="193"/>
      <c r="B23" s="192" t="s">
        <v>1852</v>
      </c>
    </row>
    <row r="24" spans="1:2">
      <c r="A24" s="193"/>
      <c r="B24" s="192" t="s">
        <v>1853</v>
      </c>
    </row>
    <row r="25" spans="1:2">
      <c r="A25" s="193"/>
      <c r="B25" s="192" t="s">
        <v>1854</v>
      </c>
    </row>
    <row r="26" spans="1:2">
      <c r="A26" s="193"/>
      <c r="B26" s="192" t="s">
        <v>1855</v>
      </c>
    </row>
    <row r="27" spans="1:2">
      <c r="A27" s="193"/>
      <c r="B27" s="192" t="s">
        <v>1856</v>
      </c>
    </row>
    <row r="28" spans="1:2">
      <c r="A28" s="193"/>
      <c r="B28" s="192" t="s">
        <v>1857</v>
      </c>
    </row>
    <row r="29" spans="1:2">
      <c r="A29" s="193"/>
      <c r="B29" s="192" t="s">
        <v>1858</v>
      </c>
    </row>
    <row r="30" spans="1:2">
      <c r="A30" s="194"/>
      <c r="B30" s="195"/>
    </row>
  </sheetData>
  <sheetProtection password="D2B4"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000090"/>
  </sheetPr>
  <dimension ref="A1:Q328"/>
  <sheetViews>
    <sheetView showGridLines="0" topLeftCell="A252" workbookViewId="0">
      <pane ySplit="7660" topLeftCell="A318"/>
      <selection activeCell="B261" sqref="B261"/>
      <selection pane="bottomLeft" activeCell="A23" sqref="A23"/>
    </sheetView>
  </sheetViews>
  <sheetFormatPr baseColWidth="10" defaultColWidth="10.83203125" defaultRowHeight="15" x14ac:dyDescent="0"/>
  <cols>
    <col min="1" max="1" width="24.33203125" style="169" bestFit="1" customWidth="1"/>
    <col min="2" max="2" width="11.1640625" style="169" customWidth="1"/>
    <col min="3" max="3" width="10.83203125" style="24"/>
    <col min="4" max="4" width="13.1640625" style="24" bestFit="1" customWidth="1"/>
    <col min="5" max="5" width="4" style="24" bestFit="1" customWidth="1"/>
    <col min="6" max="6" width="10.83203125" style="24"/>
    <col min="7" max="7" width="10" style="24" bestFit="1" customWidth="1"/>
    <col min="8" max="8" width="4" style="24" bestFit="1" customWidth="1"/>
    <col min="9" max="9" width="10.83203125" style="24"/>
    <col min="10" max="17" width="10.83203125" style="6"/>
    <col min="18" max="16384" width="10.83203125" style="24"/>
  </cols>
  <sheetData>
    <row r="1" spans="1:17" ht="28" customHeight="1">
      <c r="A1" s="174" t="s">
        <v>1609</v>
      </c>
      <c r="B1" s="173"/>
    </row>
    <row r="2" spans="1:17" s="171" customFormat="1" ht="39" customHeight="1">
      <c r="A2" s="176" t="s">
        <v>1751</v>
      </c>
      <c r="B2" s="175" t="s">
        <v>1608</v>
      </c>
      <c r="J2" s="172"/>
      <c r="K2" s="172"/>
      <c r="L2" s="172"/>
      <c r="M2" s="172"/>
      <c r="N2" s="172"/>
      <c r="O2" s="172"/>
      <c r="P2" s="172"/>
      <c r="Q2" s="172"/>
    </row>
    <row r="3" spans="1:17" ht="18" customHeight="1">
      <c r="A3" s="130" t="s">
        <v>1015</v>
      </c>
      <c r="B3" s="177" t="s">
        <v>1016</v>
      </c>
      <c r="H3" s="6"/>
      <c r="I3" s="6"/>
      <c r="P3" s="24"/>
      <c r="Q3" s="24"/>
    </row>
    <row r="4" spans="1:17">
      <c r="A4" s="131" t="s">
        <v>1021</v>
      </c>
      <c r="B4" s="178" t="s">
        <v>1022</v>
      </c>
      <c r="H4" s="6"/>
      <c r="I4" s="6"/>
      <c r="P4" s="24"/>
      <c r="Q4" s="24"/>
    </row>
    <row r="5" spans="1:17">
      <c r="A5" s="131" t="s">
        <v>1027</v>
      </c>
      <c r="B5" s="178" t="s">
        <v>1028</v>
      </c>
      <c r="H5" s="6"/>
      <c r="I5" s="6"/>
      <c r="P5" s="24"/>
      <c r="Q5" s="24"/>
    </row>
    <row r="6" spans="1:17">
      <c r="A6" s="131" t="s">
        <v>1033</v>
      </c>
      <c r="B6" s="178" t="s">
        <v>1034</v>
      </c>
      <c r="H6" s="6"/>
      <c r="I6" s="6"/>
      <c r="P6" s="24"/>
      <c r="Q6" s="24"/>
    </row>
    <row r="7" spans="1:17">
      <c r="A7" s="131" t="s">
        <v>1039</v>
      </c>
      <c r="B7" s="178" t="s">
        <v>1040</v>
      </c>
      <c r="H7" s="6"/>
      <c r="I7" s="6"/>
      <c r="P7" s="24"/>
      <c r="Q7" s="24"/>
    </row>
    <row r="8" spans="1:17">
      <c r="A8" s="131" t="s">
        <v>1047</v>
      </c>
      <c r="B8" s="178" t="s">
        <v>1048</v>
      </c>
      <c r="H8" s="6"/>
      <c r="I8" s="6"/>
      <c r="P8" s="24"/>
      <c r="Q8" s="24"/>
    </row>
    <row r="9" spans="1:17">
      <c r="A9" s="131" t="s">
        <v>1053</v>
      </c>
      <c r="B9" s="178" t="s">
        <v>1054</v>
      </c>
      <c r="H9" s="6"/>
      <c r="I9" s="6"/>
      <c r="P9" s="24"/>
      <c r="Q9" s="24"/>
    </row>
    <row r="10" spans="1:17">
      <c r="A10" s="131" t="s">
        <v>1071</v>
      </c>
      <c r="B10" s="178" t="s">
        <v>1072</v>
      </c>
      <c r="H10" s="6"/>
      <c r="I10" s="6"/>
      <c r="P10" s="24"/>
      <c r="Q10" s="24"/>
    </row>
    <row r="11" spans="1:17">
      <c r="A11" s="131" t="s">
        <v>1059</v>
      </c>
      <c r="B11" s="178" t="s">
        <v>1060</v>
      </c>
      <c r="H11" s="6"/>
      <c r="I11" s="6"/>
      <c r="P11" s="24"/>
      <c r="Q11" s="24"/>
    </row>
    <row r="12" spans="1:17">
      <c r="A12" s="131" t="s">
        <v>1065</v>
      </c>
      <c r="B12" s="178" t="s">
        <v>1066</v>
      </c>
      <c r="H12" s="6"/>
      <c r="I12" s="6"/>
      <c r="P12" s="24"/>
      <c r="Q12" s="24"/>
    </row>
    <row r="13" spans="1:17">
      <c r="A13" s="131" t="s">
        <v>1077</v>
      </c>
      <c r="B13" s="178" t="s">
        <v>1078</v>
      </c>
      <c r="H13" s="6"/>
      <c r="I13" s="6"/>
      <c r="P13" s="24"/>
      <c r="Q13" s="24"/>
    </row>
    <row r="14" spans="1:17">
      <c r="A14" s="131" t="s">
        <v>1083</v>
      </c>
      <c r="B14" s="178" t="s">
        <v>1084</v>
      </c>
      <c r="H14" s="6"/>
      <c r="I14" s="6"/>
      <c r="P14" s="24"/>
      <c r="Q14" s="24"/>
    </row>
    <row r="15" spans="1:17">
      <c r="A15" s="131" t="s">
        <v>1089</v>
      </c>
      <c r="B15" s="178" t="s">
        <v>1090</v>
      </c>
      <c r="H15" s="6"/>
      <c r="I15" s="6"/>
      <c r="P15" s="24"/>
      <c r="Q15" s="24"/>
    </row>
    <row r="16" spans="1:17">
      <c r="A16" s="131" t="s">
        <v>1095</v>
      </c>
      <c r="B16" s="178" t="s">
        <v>1090</v>
      </c>
      <c r="H16" s="6"/>
      <c r="I16" s="6"/>
      <c r="P16" s="24"/>
      <c r="Q16" s="24"/>
    </row>
    <row r="17" spans="1:17">
      <c r="A17" s="131" t="s">
        <v>1100</v>
      </c>
      <c r="B17" s="178" t="s">
        <v>1101</v>
      </c>
      <c r="H17" s="6"/>
      <c r="I17" s="6"/>
      <c r="P17" s="24"/>
      <c r="Q17" s="24"/>
    </row>
    <row r="18" spans="1:17">
      <c r="A18" s="131" t="s">
        <v>1106</v>
      </c>
      <c r="B18" s="178" t="s">
        <v>1107</v>
      </c>
      <c r="H18" s="6"/>
      <c r="I18" s="6"/>
      <c r="P18" s="24"/>
      <c r="Q18" s="24"/>
    </row>
    <row r="19" spans="1:17">
      <c r="A19" s="131" t="s">
        <v>1112</v>
      </c>
      <c r="B19" s="178" t="s">
        <v>1113</v>
      </c>
      <c r="H19" s="6"/>
      <c r="I19" s="6"/>
      <c r="P19" s="24"/>
      <c r="Q19" s="24"/>
    </row>
    <row r="20" spans="1:17">
      <c r="A20" s="131" t="s">
        <v>1124</v>
      </c>
      <c r="B20" s="178" t="s">
        <v>1125</v>
      </c>
      <c r="H20" s="6"/>
      <c r="I20" s="6"/>
      <c r="P20" s="24"/>
      <c r="Q20" s="24"/>
    </row>
    <row r="21" spans="1:17">
      <c r="A21" s="131" t="s">
        <v>1118</v>
      </c>
      <c r="B21" s="178" t="s">
        <v>1119</v>
      </c>
      <c r="H21" s="6"/>
      <c r="I21" s="6"/>
      <c r="P21" s="24"/>
      <c r="Q21" s="24"/>
    </row>
    <row r="22" spans="1:17">
      <c r="A22" s="131" t="s">
        <v>1130</v>
      </c>
      <c r="B22" s="178" t="s">
        <v>1131</v>
      </c>
      <c r="H22" s="6"/>
      <c r="I22" s="6"/>
      <c r="P22" s="24"/>
      <c r="Q22" s="24"/>
    </row>
    <row r="23" spans="1:17">
      <c r="A23" s="131" t="s">
        <v>1136</v>
      </c>
      <c r="B23" s="178" t="s">
        <v>1137</v>
      </c>
      <c r="H23" s="6"/>
      <c r="I23" s="6"/>
      <c r="P23" s="24"/>
      <c r="Q23" s="24"/>
    </row>
    <row r="24" spans="1:17">
      <c r="A24" s="131" t="s">
        <v>1142</v>
      </c>
      <c r="B24" s="178" t="s">
        <v>1143</v>
      </c>
      <c r="H24" s="6"/>
      <c r="I24" s="6"/>
      <c r="P24" s="24"/>
      <c r="Q24" s="24"/>
    </row>
    <row r="25" spans="1:17">
      <c r="A25" s="131" t="s">
        <v>1148</v>
      </c>
      <c r="B25" s="178" t="s">
        <v>1149</v>
      </c>
      <c r="H25" s="6"/>
      <c r="I25" s="6"/>
      <c r="P25" s="24"/>
      <c r="Q25" s="24"/>
    </row>
    <row r="26" spans="1:17">
      <c r="A26" s="131" t="s">
        <v>1159</v>
      </c>
      <c r="B26" s="178" t="s">
        <v>1160</v>
      </c>
      <c r="H26" s="6"/>
      <c r="I26" s="6"/>
      <c r="P26" s="24"/>
      <c r="Q26" s="24"/>
    </row>
    <row r="27" spans="1:17">
      <c r="A27" s="131" t="s">
        <v>1164</v>
      </c>
      <c r="B27" s="178" t="s">
        <v>1165</v>
      </c>
      <c r="H27" s="6"/>
      <c r="I27" s="6"/>
      <c r="P27" s="24"/>
      <c r="Q27" s="24"/>
    </row>
    <row r="28" spans="1:17">
      <c r="A28" s="131" t="s">
        <v>1170</v>
      </c>
      <c r="B28" s="178" t="s">
        <v>1171</v>
      </c>
      <c r="H28" s="6"/>
      <c r="I28" s="6"/>
      <c r="P28" s="24"/>
      <c r="Q28" s="24"/>
    </row>
    <row r="29" spans="1:17">
      <c r="A29" s="131" t="s">
        <v>1154</v>
      </c>
      <c r="B29" s="178" t="s">
        <v>1076</v>
      </c>
      <c r="H29" s="6"/>
      <c r="I29" s="6"/>
      <c r="P29" s="24"/>
      <c r="Q29" s="24"/>
    </row>
    <row r="30" spans="1:17">
      <c r="A30" s="131" t="s">
        <v>1176</v>
      </c>
      <c r="B30" s="178" t="s">
        <v>1177</v>
      </c>
      <c r="H30" s="6"/>
      <c r="I30" s="6"/>
      <c r="P30" s="24"/>
      <c r="Q30" s="24"/>
    </row>
    <row r="31" spans="1:17">
      <c r="A31" s="131" t="s">
        <v>1182</v>
      </c>
      <c r="B31" s="178" t="s">
        <v>1183</v>
      </c>
      <c r="H31" s="6"/>
      <c r="I31" s="6"/>
      <c r="P31" s="24"/>
      <c r="Q31" s="24"/>
    </row>
    <row r="32" spans="1:17">
      <c r="A32" s="131" t="s">
        <v>1193</v>
      </c>
      <c r="B32" s="178" t="s">
        <v>1194</v>
      </c>
      <c r="H32" s="6"/>
      <c r="I32" s="6"/>
      <c r="P32" s="24"/>
      <c r="Q32" s="24"/>
    </row>
    <row r="33" spans="1:17">
      <c r="A33" s="131" t="s">
        <v>1199</v>
      </c>
      <c r="B33" s="178" t="s">
        <v>1200</v>
      </c>
      <c r="H33" s="6"/>
      <c r="I33" s="6"/>
      <c r="P33" s="24"/>
      <c r="Q33" s="24"/>
    </row>
    <row r="34" spans="1:17">
      <c r="A34" s="131" t="s">
        <v>1213</v>
      </c>
      <c r="B34" s="178" t="s">
        <v>1214</v>
      </c>
      <c r="H34" s="6"/>
      <c r="I34" s="6"/>
      <c r="P34" s="24"/>
      <c r="Q34" s="24"/>
    </row>
    <row r="35" spans="1:17">
      <c r="A35" s="131" t="s">
        <v>1217</v>
      </c>
      <c r="B35" s="178" t="s">
        <v>1218</v>
      </c>
      <c r="H35" s="6"/>
      <c r="I35" s="6"/>
      <c r="P35" s="24"/>
      <c r="Q35" s="24"/>
    </row>
    <row r="36" spans="1:17">
      <c r="A36" s="131" t="s">
        <v>1017</v>
      </c>
      <c r="B36" s="178" t="s">
        <v>1018</v>
      </c>
      <c r="H36" s="6"/>
      <c r="I36" s="6"/>
      <c r="P36" s="24"/>
      <c r="Q36" s="24"/>
    </row>
    <row r="37" spans="1:17">
      <c r="A37" s="131" t="s">
        <v>1023</v>
      </c>
      <c r="B37" s="178" t="s">
        <v>1024</v>
      </c>
      <c r="H37" s="6"/>
      <c r="I37" s="6"/>
      <c r="P37" s="24"/>
      <c r="Q37" s="24"/>
    </row>
    <row r="38" spans="1:17">
      <c r="A38" s="131" t="s">
        <v>1029</v>
      </c>
      <c r="B38" s="178" t="s">
        <v>1030</v>
      </c>
      <c r="H38" s="6"/>
      <c r="I38" s="6"/>
      <c r="P38" s="24"/>
      <c r="Q38" s="24"/>
    </row>
    <row r="39" spans="1:17">
      <c r="A39" s="131" t="s">
        <v>1035</v>
      </c>
      <c r="B39" s="178" t="s">
        <v>1036</v>
      </c>
      <c r="H39" s="6"/>
      <c r="I39" s="6"/>
      <c r="P39" s="24"/>
      <c r="Q39" s="24"/>
    </row>
    <row r="40" spans="1:17">
      <c r="A40" s="131" t="s">
        <v>2252</v>
      </c>
      <c r="B40" s="178" t="s">
        <v>1045</v>
      </c>
      <c r="H40" s="6"/>
      <c r="I40" s="6"/>
      <c r="P40" s="24"/>
      <c r="Q40" s="24"/>
    </row>
    <row r="41" spans="1:17">
      <c r="A41" s="131" t="s">
        <v>1041</v>
      </c>
      <c r="B41" s="178" t="s">
        <v>1042</v>
      </c>
      <c r="H41" s="6"/>
      <c r="I41" s="6"/>
      <c r="P41" s="24"/>
      <c r="Q41" s="24"/>
    </row>
    <row r="42" spans="1:17">
      <c r="A42" s="131" t="s">
        <v>1049</v>
      </c>
      <c r="B42" s="178" t="s">
        <v>1050</v>
      </c>
      <c r="H42" s="6"/>
      <c r="I42" s="6"/>
      <c r="P42" s="24"/>
      <c r="Q42" s="24"/>
    </row>
    <row r="43" spans="1:17">
      <c r="A43" s="131" t="s">
        <v>1055</v>
      </c>
      <c r="B43" s="178" t="s">
        <v>1056</v>
      </c>
      <c r="H43" s="6"/>
      <c r="I43" s="6"/>
      <c r="P43" s="24"/>
      <c r="Q43" s="24"/>
    </row>
    <row r="44" spans="1:17">
      <c r="A44" s="131" t="s">
        <v>1061</v>
      </c>
      <c r="B44" s="178" t="s">
        <v>1062</v>
      </c>
      <c r="H44" s="6"/>
      <c r="I44" s="6"/>
      <c r="P44" s="24"/>
      <c r="Q44" s="24"/>
    </row>
    <row r="45" spans="1:17">
      <c r="A45" s="131" t="s">
        <v>1067</v>
      </c>
      <c r="B45" s="178" t="s">
        <v>1068</v>
      </c>
      <c r="H45" s="6"/>
      <c r="I45" s="6"/>
      <c r="P45" s="24"/>
      <c r="Q45" s="24"/>
    </row>
    <row r="46" spans="1:17">
      <c r="A46" s="131" t="s">
        <v>1073</v>
      </c>
      <c r="B46" s="178" t="s">
        <v>1074</v>
      </c>
      <c r="H46" s="6"/>
      <c r="I46" s="6"/>
      <c r="P46" s="24"/>
      <c r="Q46" s="24"/>
    </row>
    <row r="47" spans="1:17">
      <c r="A47" s="131" t="s">
        <v>1079</v>
      </c>
      <c r="B47" s="178" t="s">
        <v>1080</v>
      </c>
      <c r="H47" s="6"/>
      <c r="I47" s="6"/>
      <c r="P47" s="24"/>
      <c r="Q47" s="24"/>
    </row>
    <row r="48" spans="1:17">
      <c r="A48" s="131" t="s">
        <v>1085</v>
      </c>
      <c r="B48" s="178" t="s">
        <v>1086</v>
      </c>
      <c r="H48" s="6"/>
      <c r="I48" s="6"/>
      <c r="P48" s="24"/>
      <c r="Q48" s="24"/>
    </row>
    <row r="49" spans="1:17">
      <c r="A49" s="131" t="s">
        <v>1091</v>
      </c>
      <c r="B49" s="178" t="s">
        <v>1092</v>
      </c>
      <c r="H49" s="6"/>
      <c r="I49" s="6"/>
      <c r="P49" s="24"/>
      <c r="Q49" s="24"/>
    </row>
    <row r="50" spans="1:17">
      <c r="A50" s="131" t="s">
        <v>1096</v>
      </c>
      <c r="B50" s="178" t="s">
        <v>1097</v>
      </c>
      <c r="H50" s="6"/>
      <c r="I50" s="6"/>
      <c r="P50" s="24"/>
      <c r="Q50" s="24"/>
    </row>
    <row r="51" spans="1:17">
      <c r="A51" s="131" t="s">
        <v>1102</v>
      </c>
      <c r="B51" s="178" t="s">
        <v>1103</v>
      </c>
      <c r="H51" s="6"/>
      <c r="I51" s="6"/>
      <c r="P51" s="24"/>
      <c r="Q51" s="24"/>
    </row>
    <row r="52" spans="1:17">
      <c r="A52" s="131" t="s">
        <v>1108</v>
      </c>
      <c r="B52" s="178" t="s">
        <v>1109</v>
      </c>
      <c r="H52" s="6"/>
      <c r="I52" s="6"/>
      <c r="P52" s="24"/>
      <c r="Q52" s="24"/>
    </row>
    <row r="53" spans="1:17">
      <c r="A53" s="131" t="s">
        <v>1114</v>
      </c>
      <c r="B53" s="178" t="s">
        <v>1115</v>
      </c>
      <c r="H53" s="6"/>
      <c r="I53" s="6"/>
      <c r="P53" s="24"/>
      <c r="Q53" s="24"/>
    </row>
    <row r="54" spans="1:17">
      <c r="A54" s="131" t="s">
        <v>1120</v>
      </c>
      <c r="B54" s="178" t="s">
        <v>1121</v>
      </c>
      <c r="H54" s="6"/>
      <c r="I54" s="6"/>
      <c r="P54" s="24"/>
      <c r="Q54" s="24"/>
    </row>
    <row r="55" spans="1:17">
      <c r="A55" s="131" t="s">
        <v>1126</v>
      </c>
      <c r="B55" s="178" t="s">
        <v>1127</v>
      </c>
      <c r="H55" s="6"/>
      <c r="I55" s="6"/>
      <c r="P55" s="24"/>
      <c r="Q55" s="24"/>
    </row>
    <row r="56" spans="1:17">
      <c r="A56" s="131" t="s">
        <v>1132</v>
      </c>
      <c r="B56" s="178" t="s">
        <v>1133</v>
      </c>
      <c r="H56" s="6"/>
      <c r="I56" s="6"/>
      <c r="P56" s="24"/>
      <c r="Q56" s="24"/>
    </row>
    <row r="57" spans="1:17">
      <c r="A57" s="131" t="s">
        <v>1138</v>
      </c>
      <c r="B57" s="178" t="s">
        <v>1139</v>
      </c>
      <c r="H57" s="6"/>
      <c r="I57" s="6"/>
      <c r="P57" s="24"/>
      <c r="Q57" s="24"/>
    </row>
    <row r="58" spans="1:17">
      <c r="A58" s="131" t="s">
        <v>1144</v>
      </c>
      <c r="B58" s="178" t="s">
        <v>1145</v>
      </c>
      <c r="H58" s="6"/>
      <c r="I58" s="6"/>
      <c r="P58" s="24"/>
      <c r="Q58" s="24"/>
    </row>
    <row r="59" spans="1:17">
      <c r="A59" s="131" t="s">
        <v>1150</v>
      </c>
      <c r="B59" s="178" t="s">
        <v>1151</v>
      </c>
      <c r="H59" s="6"/>
      <c r="I59" s="6"/>
      <c r="P59" s="24"/>
      <c r="Q59" s="24"/>
    </row>
    <row r="60" spans="1:17">
      <c r="A60" s="131" t="s">
        <v>1155</v>
      </c>
      <c r="B60" s="178" t="s">
        <v>1156</v>
      </c>
      <c r="H60" s="6"/>
      <c r="I60" s="6"/>
      <c r="P60" s="24"/>
      <c r="Q60" s="24"/>
    </row>
    <row r="61" spans="1:17">
      <c r="A61" s="131" t="s">
        <v>1161</v>
      </c>
      <c r="B61" s="178" t="s">
        <v>1162</v>
      </c>
      <c r="H61" s="6"/>
      <c r="I61" s="6"/>
      <c r="P61" s="24"/>
      <c r="Q61" s="24"/>
    </row>
    <row r="62" spans="1:17">
      <c r="A62" s="131" t="s">
        <v>1166</v>
      </c>
      <c r="B62" s="178" t="s">
        <v>1167</v>
      </c>
      <c r="H62" s="6"/>
      <c r="I62" s="6"/>
      <c r="P62" s="24"/>
      <c r="Q62" s="24"/>
    </row>
    <row r="63" spans="1:17">
      <c r="A63" s="131" t="s">
        <v>1172</v>
      </c>
      <c r="B63" s="178" t="s">
        <v>1173</v>
      </c>
      <c r="H63" s="6"/>
      <c r="I63" s="6"/>
      <c r="P63" s="24"/>
      <c r="Q63" s="24"/>
    </row>
    <row r="64" spans="1:17">
      <c r="A64" s="131" t="s">
        <v>1178</v>
      </c>
      <c r="B64" s="178" t="s">
        <v>1179</v>
      </c>
      <c r="H64" s="6"/>
      <c r="I64" s="6"/>
      <c r="P64" s="24"/>
      <c r="Q64" s="24"/>
    </row>
    <row r="65" spans="1:17">
      <c r="A65" s="131" t="s">
        <v>1184</v>
      </c>
      <c r="B65" s="178" t="s">
        <v>1185</v>
      </c>
      <c r="H65" s="6"/>
      <c r="I65" s="6"/>
      <c r="P65" s="24"/>
      <c r="Q65" s="24"/>
    </row>
    <row r="66" spans="1:17">
      <c r="A66" s="131" t="s">
        <v>1190</v>
      </c>
      <c r="B66" s="178" t="s">
        <v>1175</v>
      </c>
      <c r="H66" s="6"/>
      <c r="I66" s="6"/>
      <c r="P66" s="24"/>
      <c r="Q66" s="24"/>
    </row>
    <row r="67" spans="1:17">
      <c r="A67" s="131" t="s">
        <v>1201</v>
      </c>
      <c r="B67" s="178" t="s">
        <v>1202</v>
      </c>
      <c r="H67" s="6"/>
      <c r="I67" s="6"/>
      <c r="P67" s="24"/>
      <c r="Q67" s="24"/>
    </row>
    <row r="68" spans="1:17">
      <c r="A68" s="131" t="s">
        <v>1195</v>
      </c>
      <c r="B68" s="178" t="s">
        <v>1196</v>
      </c>
      <c r="H68" s="6"/>
      <c r="I68" s="6"/>
      <c r="P68" s="24"/>
      <c r="Q68" s="24"/>
    </row>
    <row r="69" spans="1:17">
      <c r="A69" s="131" t="s">
        <v>1205</v>
      </c>
      <c r="B69" s="178" t="s">
        <v>1206</v>
      </c>
      <c r="H69" s="6"/>
      <c r="I69" s="6"/>
      <c r="P69" s="24"/>
      <c r="Q69" s="24"/>
    </row>
    <row r="70" spans="1:17">
      <c r="A70" s="131" t="s">
        <v>1211</v>
      </c>
      <c r="B70" s="178" t="s">
        <v>1212</v>
      </c>
      <c r="H70" s="6"/>
      <c r="I70" s="6"/>
      <c r="P70" s="24"/>
      <c r="Q70" s="24"/>
    </row>
    <row r="71" spans="1:17">
      <c r="A71" s="131" t="s">
        <v>1215</v>
      </c>
      <c r="B71" s="178" t="s">
        <v>1028</v>
      </c>
      <c r="H71" s="6"/>
      <c r="I71" s="6"/>
      <c r="P71" s="24"/>
      <c r="Q71" s="24"/>
    </row>
    <row r="72" spans="1:17">
      <c r="A72" s="131" t="s">
        <v>1219</v>
      </c>
      <c r="B72" s="178" t="s">
        <v>1220</v>
      </c>
      <c r="H72" s="6"/>
      <c r="I72" s="6"/>
      <c r="P72" s="24"/>
      <c r="Q72" s="24"/>
    </row>
    <row r="73" spans="1:17">
      <c r="A73" s="131" t="s">
        <v>1019</v>
      </c>
      <c r="B73" s="178" t="s">
        <v>1020</v>
      </c>
      <c r="H73" s="6"/>
      <c r="I73" s="6"/>
      <c r="P73" s="24"/>
      <c r="Q73" s="24"/>
    </row>
    <row r="74" spans="1:17">
      <c r="A74" s="131" t="s">
        <v>1025</v>
      </c>
      <c r="B74" s="178" t="s">
        <v>1026</v>
      </c>
      <c r="H74" s="6"/>
      <c r="I74" s="6"/>
      <c r="P74" s="24"/>
      <c r="Q74" s="24"/>
    </row>
    <row r="75" spans="1:17">
      <c r="A75" s="131" t="s">
        <v>1031</v>
      </c>
      <c r="B75" s="178" t="s">
        <v>1032</v>
      </c>
      <c r="H75" s="6"/>
      <c r="I75" s="6"/>
      <c r="P75" s="24"/>
      <c r="Q75" s="24"/>
    </row>
    <row r="76" spans="1:17">
      <c r="A76" s="131" t="s">
        <v>1037</v>
      </c>
      <c r="B76" s="178" t="s">
        <v>1038</v>
      </c>
      <c r="H76" s="6"/>
      <c r="I76" s="6"/>
      <c r="P76" s="24"/>
      <c r="Q76" s="24"/>
    </row>
    <row r="77" spans="1:17">
      <c r="A77" s="131" t="s">
        <v>1043</v>
      </c>
      <c r="B77" s="178" t="s">
        <v>1044</v>
      </c>
      <c r="H77" s="6"/>
      <c r="I77" s="6"/>
      <c r="P77" s="24"/>
      <c r="Q77" s="24"/>
    </row>
    <row r="78" spans="1:17">
      <c r="A78" s="131" t="s">
        <v>1087</v>
      </c>
      <c r="B78" s="178" t="s">
        <v>1088</v>
      </c>
      <c r="H78" s="6"/>
      <c r="I78" s="6"/>
      <c r="P78" s="24"/>
      <c r="Q78" s="24"/>
    </row>
    <row r="79" spans="1:17">
      <c r="A79" s="131" t="s">
        <v>1075</v>
      </c>
      <c r="B79" s="178" t="s">
        <v>1076</v>
      </c>
      <c r="H79" s="6"/>
      <c r="I79" s="6"/>
      <c r="P79" s="24"/>
      <c r="Q79" s="24"/>
    </row>
    <row r="80" spans="1:17">
      <c r="A80" s="131" t="s">
        <v>1046</v>
      </c>
      <c r="B80" s="178" t="s">
        <v>1022</v>
      </c>
      <c r="H80" s="6"/>
      <c r="I80" s="6"/>
      <c r="P80" s="24"/>
      <c r="Q80" s="24"/>
    </row>
    <row r="81" spans="1:17">
      <c r="A81" s="131" t="s">
        <v>1051</v>
      </c>
      <c r="B81" s="178" t="s">
        <v>1052</v>
      </c>
      <c r="H81" s="6"/>
      <c r="I81" s="6"/>
      <c r="P81" s="24"/>
      <c r="Q81" s="24"/>
    </row>
    <row r="82" spans="1:17">
      <c r="A82" s="131" t="s">
        <v>1057</v>
      </c>
      <c r="B82" s="178" t="s">
        <v>1058</v>
      </c>
      <c r="H82" s="6"/>
      <c r="I82" s="6"/>
      <c r="P82" s="24"/>
      <c r="Q82" s="24"/>
    </row>
    <row r="83" spans="1:17">
      <c r="A83" s="131" t="s">
        <v>1063</v>
      </c>
      <c r="B83" s="178" t="s">
        <v>1064</v>
      </c>
      <c r="H83" s="6"/>
      <c r="I83" s="6"/>
      <c r="P83" s="24"/>
      <c r="Q83" s="24"/>
    </row>
    <row r="84" spans="1:17">
      <c r="A84" s="131" t="s">
        <v>1069</v>
      </c>
      <c r="B84" s="178" t="s">
        <v>1070</v>
      </c>
      <c r="H84" s="6"/>
      <c r="I84" s="6"/>
      <c r="P84" s="24"/>
      <c r="Q84" s="24"/>
    </row>
    <row r="85" spans="1:17">
      <c r="A85" s="131" t="s">
        <v>1081</v>
      </c>
      <c r="B85" s="178" t="s">
        <v>1082</v>
      </c>
      <c r="H85" s="6"/>
      <c r="I85" s="6"/>
      <c r="P85" s="24"/>
      <c r="Q85" s="24"/>
    </row>
    <row r="86" spans="1:17">
      <c r="A86" s="131" t="s">
        <v>1093</v>
      </c>
      <c r="B86" s="178" t="s">
        <v>1094</v>
      </c>
      <c r="H86" s="6"/>
      <c r="I86" s="6"/>
      <c r="P86" s="24"/>
      <c r="Q86" s="24"/>
    </row>
    <row r="87" spans="1:17">
      <c r="A87" s="131" t="s">
        <v>1098</v>
      </c>
      <c r="B87" s="178" t="s">
        <v>1099</v>
      </c>
      <c r="H87" s="6"/>
      <c r="I87" s="6"/>
      <c r="P87" s="24"/>
      <c r="Q87" s="24"/>
    </row>
    <row r="88" spans="1:17">
      <c r="A88" s="131" t="s">
        <v>1104</v>
      </c>
      <c r="B88" s="178" t="s">
        <v>1105</v>
      </c>
      <c r="H88" s="6"/>
      <c r="I88" s="6"/>
      <c r="P88" s="24"/>
      <c r="Q88" s="24"/>
    </row>
    <row r="89" spans="1:17">
      <c r="A89" s="131" t="s">
        <v>1110</v>
      </c>
      <c r="B89" s="178" t="s">
        <v>1111</v>
      </c>
      <c r="H89" s="6"/>
      <c r="I89" s="6"/>
      <c r="P89" s="24"/>
      <c r="Q89" s="24"/>
    </row>
    <row r="90" spans="1:17">
      <c r="A90" s="131" t="s">
        <v>1116</v>
      </c>
      <c r="B90" s="178" t="s">
        <v>1117</v>
      </c>
      <c r="H90" s="6"/>
      <c r="I90" s="6"/>
      <c r="P90" s="24"/>
      <c r="Q90" s="24"/>
    </row>
    <row r="91" spans="1:17">
      <c r="A91" s="131" t="s">
        <v>1122</v>
      </c>
      <c r="B91" s="178" t="s">
        <v>1123</v>
      </c>
      <c r="H91" s="6"/>
      <c r="I91" s="6"/>
      <c r="P91" s="24"/>
      <c r="Q91" s="24"/>
    </row>
    <row r="92" spans="1:17">
      <c r="A92" s="131" t="s">
        <v>1128</v>
      </c>
      <c r="B92" s="178" t="s">
        <v>1129</v>
      </c>
      <c r="H92" s="6"/>
      <c r="I92" s="6"/>
      <c r="P92" s="24"/>
      <c r="Q92" s="24"/>
    </row>
    <row r="93" spans="1:17">
      <c r="A93" s="131" t="s">
        <v>1134</v>
      </c>
      <c r="B93" s="178" t="s">
        <v>1135</v>
      </c>
      <c r="H93" s="6"/>
      <c r="I93" s="6"/>
      <c r="P93" s="24"/>
      <c r="Q93" s="24"/>
    </row>
    <row r="94" spans="1:17">
      <c r="A94" s="131" t="s">
        <v>2225</v>
      </c>
      <c r="B94" s="178" t="s">
        <v>2226</v>
      </c>
      <c r="H94" s="6"/>
      <c r="I94" s="6"/>
      <c r="P94" s="24"/>
      <c r="Q94" s="24"/>
    </row>
    <row r="95" spans="1:17">
      <c r="A95" s="131" t="s">
        <v>1140</v>
      </c>
      <c r="B95" s="178" t="s">
        <v>1141</v>
      </c>
      <c r="H95" s="6"/>
      <c r="I95" s="6"/>
      <c r="P95" s="24"/>
      <c r="Q95" s="24"/>
    </row>
    <row r="96" spans="1:17">
      <c r="A96" s="131" t="s">
        <v>1146</v>
      </c>
      <c r="B96" s="178" t="s">
        <v>1147</v>
      </c>
      <c r="H96" s="6"/>
      <c r="I96" s="6"/>
      <c r="P96" s="24"/>
      <c r="Q96" s="24"/>
    </row>
    <row r="97" spans="1:17">
      <c r="A97" s="131" t="s">
        <v>1152</v>
      </c>
      <c r="B97" s="178" t="s">
        <v>1153</v>
      </c>
      <c r="H97" s="6"/>
      <c r="I97" s="6"/>
      <c r="P97" s="24"/>
      <c r="Q97" s="24"/>
    </row>
    <row r="98" spans="1:17">
      <c r="A98" s="131" t="s">
        <v>1157</v>
      </c>
      <c r="B98" s="178" t="s">
        <v>1158</v>
      </c>
      <c r="H98" s="6"/>
      <c r="I98" s="6"/>
      <c r="P98" s="24"/>
      <c r="Q98" s="24"/>
    </row>
    <row r="99" spans="1:17">
      <c r="A99" s="131" t="s">
        <v>1163</v>
      </c>
      <c r="B99" s="178" t="s">
        <v>1054</v>
      </c>
      <c r="H99" s="6"/>
      <c r="I99" s="6"/>
      <c r="P99" s="24"/>
      <c r="Q99" s="24"/>
    </row>
    <row r="100" spans="1:17">
      <c r="A100" s="131" t="s">
        <v>1174</v>
      </c>
      <c r="B100" s="178" t="s">
        <v>1175</v>
      </c>
      <c r="H100" s="6"/>
      <c r="I100" s="6"/>
      <c r="P100" s="24"/>
      <c r="Q100" s="24"/>
    </row>
    <row r="101" spans="1:17">
      <c r="A101" s="131" t="s">
        <v>1180</v>
      </c>
      <c r="B101" s="178" t="s">
        <v>1181</v>
      </c>
      <c r="H101" s="6"/>
      <c r="I101" s="6"/>
      <c r="P101" s="24"/>
      <c r="Q101" s="24"/>
    </row>
    <row r="102" spans="1:17">
      <c r="A102" s="131" t="s">
        <v>1186</v>
      </c>
      <c r="B102" s="178" t="s">
        <v>1187</v>
      </c>
      <c r="H102" s="6"/>
      <c r="I102" s="6"/>
      <c r="P102" s="24"/>
      <c r="Q102" s="24"/>
    </row>
    <row r="103" spans="1:17">
      <c r="A103" s="131" t="s">
        <v>1168</v>
      </c>
      <c r="B103" s="178" t="s">
        <v>1169</v>
      </c>
      <c r="H103" s="6"/>
      <c r="I103" s="6"/>
      <c r="P103" s="24"/>
      <c r="Q103" s="24"/>
    </row>
    <row r="104" spans="1:17">
      <c r="A104" s="131" t="s">
        <v>1191</v>
      </c>
      <c r="B104" s="178" t="s">
        <v>1192</v>
      </c>
      <c r="H104" s="6"/>
      <c r="I104" s="6"/>
      <c r="P104" s="24"/>
      <c r="Q104" s="24"/>
    </row>
    <row r="105" spans="1:17">
      <c r="A105" s="131" t="s">
        <v>1197</v>
      </c>
      <c r="B105" s="178" t="s">
        <v>1198</v>
      </c>
      <c r="H105" s="6"/>
      <c r="I105" s="6"/>
      <c r="P105" s="24"/>
      <c r="Q105" s="24"/>
    </row>
    <row r="106" spans="1:17">
      <c r="A106" s="131" t="s">
        <v>1203</v>
      </c>
      <c r="B106" s="178" t="s">
        <v>1204</v>
      </c>
      <c r="H106" s="6"/>
      <c r="I106" s="6"/>
      <c r="P106" s="24"/>
      <c r="Q106" s="24"/>
    </row>
    <row r="107" spans="1:17">
      <c r="A107" s="131" t="s">
        <v>1207</v>
      </c>
      <c r="B107" s="178" t="s">
        <v>1208</v>
      </c>
      <c r="H107" s="6"/>
      <c r="I107" s="6"/>
      <c r="P107" s="24"/>
      <c r="Q107" s="24"/>
    </row>
    <row r="108" spans="1:17">
      <c r="A108" s="131" t="s">
        <v>1221</v>
      </c>
      <c r="B108" s="178" t="s">
        <v>1222</v>
      </c>
      <c r="H108" s="6"/>
      <c r="I108" s="6"/>
      <c r="P108" s="24"/>
      <c r="Q108" s="24"/>
    </row>
    <row r="109" spans="1:17">
      <c r="A109" s="131" t="s">
        <v>1227</v>
      </c>
      <c r="B109" s="178" t="s">
        <v>1228</v>
      </c>
      <c r="H109" s="6"/>
      <c r="I109" s="6"/>
      <c r="P109" s="24"/>
      <c r="Q109" s="24"/>
    </row>
    <row r="110" spans="1:17">
      <c r="A110" s="131" t="s">
        <v>1233</v>
      </c>
      <c r="B110" s="178" t="s">
        <v>1234</v>
      </c>
      <c r="H110" s="6"/>
      <c r="I110" s="6"/>
      <c r="P110" s="24"/>
      <c r="Q110" s="24"/>
    </row>
    <row r="111" spans="1:17">
      <c r="A111" s="131" t="s">
        <v>1238</v>
      </c>
      <c r="B111" s="178" t="s">
        <v>1239</v>
      </c>
      <c r="H111" s="6"/>
      <c r="I111" s="6"/>
      <c r="P111" s="24"/>
      <c r="Q111" s="24"/>
    </row>
    <row r="112" spans="1:17">
      <c r="A112" s="131" t="s">
        <v>1244</v>
      </c>
      <c r="B112" s="178" t="s">
        <v>1245</v>
      </c>
      <c r="H112" s="6"/>
      <c r="I112" s="6"/>
      <c r="P112" s="24"/>
      <c r="Q112" s="24"/>
    </row>
    <row r="113" spans="1:17">
      <c r="A113" s="131" t="s">
        <v>1250</v>
      </c>
      <c r="B113" s="178" t="s">
        <v>1251</v>
      </c>
      <c r="H113" s="6"/>
      <c r="I113" s="6"/>
      <c r="P113" s="24"/>
      <c r="Q113" s="24"/>
    </row>
    <row r="114" spans="1:17">
      <c r="A114" s="131" t="s">
        <v>1256</v>
      </c>
      <c r="B114" s="178" t="s">
        <v>1257</v>
      </c>
      <c r="H114" s="6"/>
      <c r="I114" s="6"/>
      <c r="P114" s="24"/>
      <c r="Q114" s="24"/>
    </row>
    <row r="115" spans="1:17">
      <c r="A115" s="131" t="s">
        <v>1262</v>
      </c>
      <c r="B115" s="178" t="s">
        <v>1263</v>
      </c>
      <c r="H115" s="6"/>
      <c r="I115" s="6"/>
      <c r="P115" s="24"/>
      <c r="Q115" s="24"/>
    </row>
    <row r="116" spans="1:17">
      <c r="A116" s="131" t="s">
        <v>1268</v>
      </c>
      <c r="B116" s="178" t="s">
        <v>1269</v>
      </c>
      <c r="H116" s="6"/>
      <c r="I116" s="6"/>
      <c r="P116" s="24"/>
      <c r="Q116" s="24"/>
    </row>
    <row r="117" spans="1:17">
      <c r="A117" s="131" t="s">
        <v>1274</v>
      </c>
      <c r="B117" s="178" t="s">
        <v>1275</v>
      </c>
      <c r="H117" s="6"/>
      <c r="I117" s="6"/>
      <c r="P117" s="24"/>
      <c r="Q117" s="24"/>
    </row>
    <row r="118" spans="1:17">
      <c r="A118" s="131" t="s">
        <v>1280</v>
      </c>
      <c r="B118" s="178" t="s">
        <v>1281</v>
      </c>
      <c r="H118" s="6"/>
      <c r="I118" s="6"/>
      <c r="P118" s="24"/>
      <c r="Q118" s="24"/>
    </row>
    <row r="119" spans="1:17">
      <c r="A119" s="131" t="s">
        <v>1291</v>
      </c>
      <c r="B119" s="178" t="s">
        <v>1292</v>
      </c>
      <c r="H119" s="6"/>
      <c r="I119" s="6"/>
      <c r="P119" s="24"/>
      <c r="Q119" s="24"/>
    </row>
    <row r="120" spans="1:17">
      <c r="A120" s="131" t="s">
        <v>1297</v>
      </c>
      <c r="B120" s="178" t="s">
        <v>1298</v>
      </c>
      <c r="H120" s="6"/>
      <c r="I120" s="6"/>
      <c r="P120" s="24"/>
      <c r="Q120" s="24"/>
    </row>
    <row r="121" spans="1:17">
      <c r="A121" s="131" t="s">
        <v>1302</v>
      </c>
      <c r="B121" s="178" t="s">
        <v>1303</v>
      </c>
      <c r="H121" s="6"/>
      <c r="I121" s="6"/>
      <c r="P121" s="24"/>
      <c r="Q121" s="24"/>
    </row>
    <row r="122" spans="1:17">
      <c r="A122" s="131" t="s">
        <v>1307</v>
      </c>
      <c r="B122" s="178" t="s">
        <v>1308</v>
      </c>
      <c r="H122" s="6"/>
      <c r="I122" s="6"/>
      <c r="P122" s="24"/>
      <c r="Q122" s="24"/>
    </row>
    <row r="123" spans="1:17">
      <c r="A123" s="131" t="s">
        <v>1319</v>
      </c>
      <c r="B123" s="178" t="s">
        <v>1320</v>
      </c>
      <c r="H123" s="6"/>
      <c r="I123" s="6"/>
      <c r="P123" s="24"/>
      <c r="Q123" s="24"/>
    </row>
    <row r="124" spans="1:17">
      <c r="A124" s="131" t="s">
        <v>1324</v>
      </c>
      <c r="B124" s="178" t="s">
        <v>1325</v>
      </c>
      <c r="H124" s="6"/>
      <c r="I124" s="6"/>
      <c r="P124" s="24"/>
      <c r="Q124" s="24"/>
    </row>
    <row r="125" spans="1:17">
      <c r="A125" s="131" t="s">
        <v>1330</v>
      </c>
      <c r="B125" s="178" t="s">
        <v>1331</v>
      </c>
      <c r="H125" s="6"/>
      <c r="I125" s="6"/>
      <c r="P125" s="24"/>
      <c r="Q125" s="24"/>
    </row>
    <row r="126" spans="1:17">
      <c r="A126" s="131" t="s">
        <v>1336</v>
      </c>
      <c r="B126" s="178" t="s">
        <v>1337</v>
      </c>
      <c r="H126" s="6"/>
      <c r="I126" s="6"/>
      <c r="P126" s="24"/>
      <c r="Q126" s="24"/>
    </row>
    <row r="127" spans="1:17">
      <c r="A127" s="131" t="s">
        <v>1342</v>
      </c>
      <c r="B127" s="178" t="s">
        <v>1343</v>
      </c>
      <c r="H127" s="6"/>
      <c r="I127" s="6"/>
      <c r="P127" s="24"/>
      <c r="Q127" s="24"/>
    </row>
    <row r="128" spans="1:17">
      <c r="A128" s="131" t="s">
        <v>1346</v>
      </c>
      <c r="B128" s="178" t="s">
        <v>1347</v>
      </c>
      <c r="H128" s="6"/>
      <c r="I128" s="6"/>
      <c r="P128" s="24"/>
      <c r="Q128" s="24"/>
    </row>
    <row r="129" spans="1:17">
      <c r="A129" s="131" t="s">
        <v>1352</v>
      </c>
      <c r="B129" s="178" t="s">
        <v>1247</v>
      </c>
      <c r="H129" s="6"/>
      <c r="I129" s="6"/>
      <c r="P129" s="24"/>
      <c r="Q129" s="24"/>
    </row>
    <row r="130" spans="1:17">
      <c r="A130" s="131" t="s">
        <v>1358</v>
      </c>
      <c r="B130" s="178" t="s">
        <v>1359</v>
      </c>
      <c r="H130" s="6"/>
      <c r="I130" s="6"/>
      <c r="P130" s="24"/>
      <c r="Q130" s="24"/>
    </row>
    <row r="131" spans="1:17">
      <c r="A131" s="131" t="s">
        <v>2207</v>
      </c>
      <c r="B131" s="178" t="s">
        <v>2208</v>
      </c>
      <c r="H131" s="6"/>
      <c r="I131" s="6"/>
      <c r="P131" s="24"/>
      <c r="Q131" s="24"/>
    </row>
    <row r="132" spans="1:17">
      <c r="A132" s="131" t="s">
        <v>1364</v>
      </c>
      <c r="B132" s="178" t="s">
        <v>1365</v>
      </c>
      <c r="H132" s="6"/>
      <c r="I132" s="6"/>
      <c r="P132" s="24"/>
      <c r="Q132" s="24"/>
    </row>
    <row r="133" spans="1:17">
      <c r="A133" s="131" t="s">
        <v>1370</v>
      </c>
      <c r="B133" s="178" t="s">
        <v>1371</v>
      </c>
      <c r="H133" s="6"/>
      <c r="I133" s="6"/>
      <c r="P133" s="24"/>
      <c r="Q133" s="24"/>
    </row>
    <row r="134" spans="1:17">
      <c r="A134" s="131" t="s">
        <v>1376</v>
      </c>
      <c r="B134" s="178" t="s">
        <v>1377</v>
      </c>
      <c r="H134" s="6"/>
      <c r="I134" s="6"/>
      <c r="P134" s="24"/>
      <c r="Q134" s="24"/>
    </row>
    <row r="135" spans="1:17">
      <c r="A135" s="131" t="s">
        <v>1382</v>
      </c>
      <c r="B135" s="178" t="s">
        <v>1383</v>
      </c>
      <c r="H135" s="6"/>
      <c r="I135" s="6"/>
      <c r="P135" s="24"/>
      <c r="Q135" s="24"/>
    </row>
    <row r="136" spans="1:17">
      <c r="A136" s="131" t="s">
        <v>1388</v>
      </c>
      <c r="B136" s="178" t="s">
        <v>1389</v>
      </c>
      <c r="H136" s="6"/>
      <c r="I136" s="6"/>
      <c r="P136" s="24"/>
      <c r="Q136" s="24"/>
    </row>
    <row r="137" spans="1:17">
      <c r="A137" s="131" t="s">
        <v>1392</v>
      </c>
      <c r="B137" s="178" t="s">
        <v>1393</v>
      </c>
      <c r="H137" s="6"/>
      <c r="I137" s="6"/>
      <c r="P137" s="24"/>
      <c r="Q137" s="24"/>
    </row>
    <row r="138" spans="1:17">
      <c r="A138" s="131" t="s">
        <v>1397</v>
      </c>
      <c r="B138" s="178" t="s">
        <v>1398</v>
      </c>
      <c r="H138" s="6"/>
      <c r="I138" s="6"/>
      <c r="P138" s="24"/>
      <c r="Q138" s="24"/>
    </row>
    <row r="139" spans="1:17">
      <c r="A139" s="131" t="s">
        <v>1403</v>
      </c>
      <c r="B139" s="178" t="s">
        <v>1404</v>
      </c>
      <c r="H139" s="6"/>
      <c r="I139" s="6"/>
      <c r="P139" s="24"/>
      <c r="Q139" s="24"/>
    </row>
    <row r="140" spans="1:17">
      <c r="A140" s="131" t="s">
        <v>1409</v>
      </c>
      <c r="B140" s="178" t="s">
        <v>1410</v>
      </c>
      <c r="H140" s="6"/>
      <c r="I140" s="6"/>
      <c r="P140" s="24"/>
      <c r="Q140" s="24"/>
    </row>
    <row r="141" spans="1:17">
      <c r="A141" s="131" t="s">
        <v>1414</v>
      </c>
      <c r="B141" s="178" t="s">
        <v>1415</v>
      </c>
      <c r="H141" s="6"/>
      <c r="I141" s="6"/>
      <c r="P141" s="24"/>
      <c r="Q141" s="24"/>
    </row>
    <row r="142" spans="1:17">
      <c r="A142" s="131" t="s">
        <v>1419</v>
      </c>
      <c r="B142" s="178" t="s">
        <v>1420</v>
      </c>
      <c r="H142" s="6"/>
      <c r="I142" s="6"/>
      <c r="P142" s="24"/>
      <c r="Q142" s="24"/>
    </row>
    <row r="143" spans="1:17">
      <c r="A143" s="131" t="s">
        <v>1425</v>
      </c>
      <c r="B143" s="178" t="s">
        <v>1426</v>
      </c>
      <c r="H143" s="6"/>
      <c r="I143" s="6"/>
      <c r="P143" s="24"/>
      <c r="Q143" s="24"/>
    </row>
    <row r="144" spans="1:17">
      <c r="A144" s="131" t="s">
        <v>1431</v>
      </c>
      <c r="B144" s="178" t="s">
        <v>1432</v>
      </c>
      <c r="H144" s="6"/>
      <c r="I144" s="6"/>
      <c r="P144" s="24"/>
      <c r="Q144" s="24"/>
    </row>
    <row r="145" spans="1:17">
      <c r="A145" s="131" t="s">
        <v>1437</v>
      </c>
      <c r="B145" s="178" t="s">
        <v>1438</v>
      </c>
      <c r="H145" s="6"/>
      <c r="I145" s="6"/>
      <c r="P145" s="24"/>
      <c r="Q145" s="24"/>
    </row>
    <row r="146" spans="1:17">
      <c r="A146" s="131" t="s">
        <v>1443</v>
      </c>
      <c r="B146" s="178" t="s">
        <v>1444</v>
      </c>
      <c r="H146" s="6"/>
      <c r="I146" s="6"/>
      <c r="P146" s="24"/>
      <c r="Q146" s="24"/>
    </row>
    <row r="147" spans="1:17">
      <c r="A147" s="131" t="s">
        <v>1448</v>
      </c>
      <c r="B147" s="178" t="s">
        <v>1449</v>
      </c>
      <c r="H147" s="6"/>
      <c r="I147" s="6"/>
      <c r="P147" s="24"/>
      <c r="Q147" s="24"/>
    </row>
    <row r="148" spans="1:17">
      <c r="A148" s="131" t="s">
        <v>1452</v>
      </c>
      <c r="B148" s="178" t="s">
        <v>1453</v>
      </c>
      <c r="H148" s="6"/>
      <c r="I148" s="6"/>
      <c r="P148" s="24"/>
      <c r="Q148" s="24"/>
    </row>
    <row r="149" spans="1:17">
      <c r="A149" s="131" t="s">
        <v>1457</v>
      </c>
      <c r="B149" s="178" t="s">
        <v>1458</v>
      </c>
      <c r="H149" s="6"/>
      <c r="I149" s="6"/>
      <c r="P149" s="24"/>
      <c r="Q149" s="24"/>
    </row>
    <row r="150" spans="1:17">
      <c r="A150" s="131" t="s">
        <v>1462</v>
      </c>
      <c r="B150" s="178" t="s">
        <v>1058</v>
      </c>
      <c r="H150" s="6"/>
      <c r="I150" s="6"/>
      <c r="P150" s="24"/>
      <c r="Q150" s="24"/>
    </row>
    <row r="151" spans="1:17">
      <c r="A151" s="131" t="s">
        <v>1466</v>
      </c>
      <c r="B151" s="178" t="s">
        <v>1467</v>
      </c>
      <c r="H151" s="6"/>
      <c r="I151" s="6"/>
      <c r="P151" s="24"/>
      <c r="Q151" s="24"/>
    </row>
    <row r="152" spans="1:17">
      <c r="A152" s="131" t="s">
        <v>2217</v>
      </c>
      <c r="B152" s="178" t="s">
        <v>2219</v>
      </c>
      <c r="H152" s="6"/>
      <c r="I152" s="6"/>
      <c r="P152" s="24"/>
      <c r="Q152" s="24"/>
    </row>
    <row r="153" spans="1:17">
      <c r="A153" s="131" t="s">
        <v>1472</v>
      </c>
      <c r="B153" s="178" t="s">
        <v>1473</v>
      </c>
      <c r="H153" s="6"/>
      <c r="I153" s="6"/>
      <c r="P153" s="24"/>
      <c r="Q153" s="24"/>
    </row>
    <row r="154" spans="1:17">
      <c r="A154" s="131" t="s">
        <v>1477</v>
      </c>
      <c r="B154" s="178" t="s">
        <v>1478</v>
      </c>
      <c r="H154" s="6"/>
      <c r="I154" s="6"/>
      <c r="P154" s="24"/>
      <c r="Q154" s="24"/>
    </row>
    <row r="155" spans="1:17">
      <c r="A155" s="131" t="s">
        <v>1482</v>
      </c>
      <c r="B155" s="178" t="s">
        <v>1483</v>
      </c>
      <c r="H155" s="6"/>
      <c r="I155" s="6"/>
      <c r="P155" s="24"/>
      <c r="Q155" s="24"/>
    </row>
    <row r="156" spans="1:17">
      <c r="A156" s="131" t="s">
        <v>1487</v>
      </c>
      <c r="B156" s="178" t="s">
        <v>1488</v>
      </c>
      <c r="H156" s="6"/>
      <c r="I156" s="6"/>
      <c r="P156" s="24"/>
      <c r="Q156" s="24"/>
    </row>
    <row r="157" spans="1:17">
      <c r="A157" s="131" t="s">
        <v>1492</v>
      </c>
      <c r="B157" s="178" t="s">
        <v>1493</v>
      </c>
      <c r="H157" s="6"/>
      <c r="I157" s="6"/>
      <c r="P157" s="24"/>
      <c r="Q157" s="24"/>
    </row>
    <row r="158" spans="1:17">
      <c r="A158" s="131" t="s">
        <v>1498</v>
      </c>
      <c r="B158" s="178" t="s">
        <v>1499</v>
      </c>
      <c r="H158" s="6"/>
      <c r="I158" s="6"/>
      <c r="P158" s="24"/>
      <c r="Q158" s="24"/>
    </row>
    <row r="159" spans="1:17">
      <c r="A159" s="131" t="s">
        <v>1503</v>
      </c>
      <c r="B159" s="178" t="s">
        <v>1504</v>
      </c>
      <c r="H159" s="6"/>
      <c r="I159" s="6"/>
      <c r="P159" s="24"/>
      <c r="Q159" s="24"/>
    </row>
    <row r="160" spans="1:17">
      <c r="A160" s="131" t="s">
        <v>1509</v>
      </c>
      <c r="B160" s="178" t="s">
        <v>1510</v>
      </c>
      <c r="H160" s="6"/>
      <c r="I160" s="6"/>
      <c r="P160" s="24"/>
      <c r="Q160" s="24"/>
    </row>
    <row r="161" spans="1:17">
      <c r="A161" s="131" t="s">
        <v>1515</v>
      </c>
      <c r="B161" s="178" t="s">
        <v>1516</v>
      </c>
      <c r="H161" s="6"/>
      <c r="I161" s="6"/>
      <c r="P161" s="24"/>
      <c r="Q161" s="24"/>
    </row>
    <row r="162" spans="1:17">
      <c r="A162" s="131" t="s">
        <v>1520</v>
      </c>
      <c r="B162" s="178" t="s">
        <v>1521</v>
      </c>
      <c r="H162" s="6"/>
      <c r="I162" s="6"/>
      <c r="P162" s="24"/>
      <c r="Q162" s="24"/>
    </row>
    <row r="163" spans="1:17">
      <c r="A163" s="131" t="s">
        <v>1526</v>
      </c>
      <c r="B163" s="178" t="s">
        <v>1527</v>
      </c>
      <c r="H163" s="6"/>
      <c r="I163" s="6"/>
      <c r="P163" s="24"/>
      <c r="Q163" s="24"/>
    </row>
    <row r="164" spans="1:17">
      <c r="A164" s="131" t="s">
        <v>1532</v>
      </c>
      <c r="B164" s="178" t="s">
        <v>1533</v>
      </c>
      <c r="H164" s="6"/>
      <c r="I164" s="6"/>
      <c r="P164" s="24"/>
      <c r="Q164" s="24"/>
    </row>
    <row r="165" spans="1:17">
      <c r="A165" s="131" t="s">
        <v>1537</v>
      </c>
      <c r="B165" s="178" t="s">
        <v>1129</v>
      </c>
      <c r="H165" s="6"/>
      <c r="I165" s="6"/>
      <c r="P165" s="24"/>
      <c r="Q165" s="24"/>
    </row>
    <row r="166" spans="1:17">
      <c r="A166" s="131" t="s">
        <v>1542</v>
      </c>
      <c r="B166" s="178" t="s">
        <v>1543</v>
      </c>
      <c r="H166" s="6"/>
      <c r="I166" s="6"/>
      <c r="P166" s="24"/>
      <c r="Q166" s="24"/>
    </row>
    <row r="167" spans="1:17">
      <c r="A167" s="131" t="s">
        <v>1548</v>
      </c>
      <c r="B167" s="178" t="s">
        <v>1549</v>
      </c>
      <c r="H167" s="6"/>
      <c r="I167" s="6"/>
      <c r="P167" s="24"/>
      <c r="Q167" s="24"/>
    </row>
    <row r="168" spans="1:17">
      <c r="A168" s="131" t="s">
        <v>1553</v>
      </c>
      <c r="B168" s="178" t="s">
        <v>1554</v>
      </c>
      <c r="H168" s="6"/>
      <c r="I168" s="6"/>
      <c r="P168" s="24"/>
      <c r="Q168" s="24"/>
    </row>
    <row r="169" spans="1:17">
      <c r="A169" s="131" t="s">
        <v>1223</v>
      </c>
      <c r="B169" s="178" t="s">
        <v>1224</v>
      </c>
      <c r="H169" s="6"/>
      <c r="I169" s="6"/>
      <c r="P169" s="24"/>
      <c r="Q169" s="24"/>
    </row>
    <row r="170" spans="1:17">
      <c r="A170" s="131" t="s">
        <v>1229</v>
      </c>
      <c r="B170" s="178" t="s">
        <v>1230</v>
      </c>
      <c r="H170" s="6"/>
      <c r="I170" s="6"/>
      <c r="P170" s="24"/>
      <c r="Q170" s="24"/>
    </row>
    <row r="171" spans="1:17">
      <c r="A171" s="131" t="s">
        <v>1235</v>
      </c>
      <c r="B171" s="178" t="s">
        <v>1202</v>
      </c>
      <c r="H171" s="6"/>
      <c r="I171" s="6"/>
      <c r="P171" s="24"/>
      <c r="Q171" s="24"/>
    </row>
    <row r="172" spans="1:17">
      <c r="A172" s="131" t="s">
        <v>1240</v>
      </c>
      <c r="B172" s="178" t="s">
        <v>1241</v>
      </c>
      <c r="H172" s="6"/>
      <c r="I172" s="6"/>
      <c r="P172" s="24"/>
      <c r="Q172" s="24"/>
    </row>
    <row r="173" spans="1:17">
      <c r="A173" s="131" t="s">
        <v>1246</v>
      </c>
      <c r="B173" s="178" t="s">
        <v>1247</v>
      </c>
      <c r="H173" s="6"/>
      <c r="I173" s="6"/>
      <c r="P173" s="24"/>
      <c r="Q173" s="24"/>
    </row>
    <row r="174" spans="1:17">
      <c r="A174" s="131" t="s">
        <v>1252</v>
      </c>
      <c r="B174" s="178" t="s">
        <v>1253</v>
      </c>
      <c r="H174" s="6"/>
      <c r="I174" s="6"/>
      <c r="P174" s="24"/>
      <c r="Q174" s="24"/>
    </row>
    <row r="175" spans="1:17">
      <c r="A175" s="131" t="s">
        <v>1258</v>
      </c>
      <c r="B175" s="178" t="s">
        <v>1259</v>
      </c>
      <c r="H175" s="6"/>
      <c r="I175" s="6"/>
      <c r="P175" s="24"/>
      <c r="Q175" s="24"/>
    </row>
    <row r="176" spans="1:17">
      <c r="A176" s="131" t="s">
        <v>1264</v>
      </c>
      <c r="B176" s="178" t="s">
        <v>1265</v>
      </c>
      <c r="H176" s="6"/>
      <c r="I176" s="6"/>
      <c r="P176" s="24"/>
      <c r="Q176" s="24"/>
    </row>
    <row r="177" spans="1:17">
      <c r="A177" s="131" t="s">
        <v>1270</v>
      </c>
      <c r="B177" s="178" t="s">
        <v>1271</v>
      </c>
      <c r="H177" s="6"/>
      <c r="I177" s="6"/>
      <c r="P177" s="24"/>
      <c r="Q177" s="24"/>
    </row>
    <row r="178" spans="1:17">
      <c r="A178" s="131" t="s">
        <v>1276</v>
      </c>
      <c r="B178" s="178" t="s">
        <v>1277</v>
      </c>
      <c r="H178" s="6"/>
      <c r="I178" s="6"/>
      <c r="P178" s="24"/>
      <c r="Q178" s="24"/>
    </row>
    <row r="179" spans="1:17">
      <c r="A179" s="131" t="s">
        <v>1282</v>
      </c>
      <c r="B179" s="178" t="s">
        <v>1283</v>
      </c>
      <c r="H179" s="6"/>
      <c r="I179" s="6"/>
      <c r="P179" s="24"/>
      <c r="Q179" s="24"/>
    </row>
    <row r="180" spans="1:17">
      <c r="A180" s="131" t="s">
        <v>1288</v>
      </c>
      <c r="B180" s="178" t="s">
        <v>1277</v>
      </c>
      <c r="H180" s="6"/>
      <c r="I180" s="6"/>
      <c r="P180" s="24"/>
      <c r="Q180" s="24"/>
    </row>
    <row r="181" spans="1:17">
      <c r="A181" s="131" t="s">
        <v>1293</v>
      </c>
      <c r="B181" s="178" t="s">
        <v>1294</v>
      </c>
      <c r="H181" s="6"/>
      <c r="I181" s="6"/>
      <c r="P181" s="24"/>
      <c r="Q181" s="24"/>
    </row>
    <row r="182" spans="1:17">
      <c r="A182" s="131" t="s">
        <v>1304</v>
      </c>
      <c r="B182" s="178" t="s">
        <v>1224</v>
      </c>
      <c r="H182" s="6"/>
      <c r="I182" s="6"/>
      <c r="P182" s="24"/>
      <c r="Q182" s="24"/>
    </row>
    <row r="183" spans="1:17">
      <c r="A183" s="131" t="s">
        <v>1309</v>
      </c>
      <c r="B183" s="178" t="s">
        <v>1310</v>
      </c>
      <c r="H183" s="6"/>
      <c r="I183" s="6"/>
      <c r="P183" s="24"/>
      <c r="Q183" s="24"/>
    </row>
    <row r="184" spans="1:17">
      <c r="A184" s="131" t="s">
        <v>1315</v>
      </c>
      <c r="B184" s="178" t="s">
        <v>1316</v>
      </c>
      <c r="H184" s="6"/>
      <c r="I184" s="6"/>
      <c r="P184" s="24"/>
      <c r="Q184" s="24"/>
    </row>
    <row r="185" spans="1:17">
      <c r="A185" s="131" t="s">
        <v>1321</v>
      </c>
      <c r="B185" s="178" t="s">
        <v>1322</v>
      </c>
      <c r="H185" s="6"/>
      <c r="I185" s="6"/>
      <c r="P185" s="24"/>
      <c r="Q185" s="24"/>
    </row>
    <row r="186" spans="1:17">
      <c r="A186" s="131" t="s">
        <v>211</v>
      </c>
      <c r="B186" s="178" t="s">
        <v>1299</v>
      </c>
      <c r="H186" s="6"/>
      <c r="I186" s="6"/>
      <c r="P186" s="24"/>
      <c r="Q186" s="24"/>
    </row>
    <row r="187" spans="1:17">
      <c r="A187" s="131" t="s">
        <v>1332</v>
      </c>
      <c r="B187" s="178" t="s">
        <v>1333</v>
      </c>
      <c r="H187" s="6"/>
      <c r="I187" s="6"/>
      <c r="P187" s="24"/>
      <c r="Q187" s="24"/>
    </row>
    <row r="188" spans="1:17">
      <c r="A188" s="131" t="s">
        <v>1344</v>
      </c>
      <c r="B188" s="178" t="s">
        <v>1345</v>
      </c>
      <c r="H188" s="6"/>
      <c r="I188" s="6"/>
      <c r="P188" s="24"/>
      <c r="Q188" s="24"/>
    </row>
    <row r="189" spans="1:17">
      <c r="A189" s="131" t="s">
        <v>1348</v>
      </c>
      <c r="B189" s="178" t="s">
        <v>1349</v>
      </c>
      <c r="H189" s="6"/>
      <c r="I189" s="6"/>
      <c r="P189" s="24"/>
      <c r="Q189" s="24"/>
    </row>
    <row r="190" spans="1:17">
      <c r="A190" s="131" t="s">
        <v>1353</v>
      </c>
      <c r="B190" s="178" t="s">
        <v>1354</v>
      </c>
      <c r="H190" s="6"/>
      <c r="I190" s="6"/>
      <c r="P190" s="24"/>
      <c r="Q190" s="24"/>
    </row>
    <row r="191" spans="1:17">
      <c r="A191" s="131" t="s">
        <v>1356</v>
      </c>
      <c r="B191" s="178" t="s">
        <v>1357</v>
      </c>
      <c r="H191" s="6"/>
      <c r="I191" s="6"/>
      <c r="P191" s="24"/>
      <c r="Q191" s="24"/>
    </row>
    <row r="192" spans="1:17">
      <c r="A192" s="131" t="s">
        <v>1360</v>
      </c>
      <c r="B192" s="178" t="s">
        <v>1361</v>
      </c>
      <c r="H192" s="6"/>
      <c r="I192" s="6"/>
      <c r="P192" s="24"/>
      <c r="Q192" s="24"/>
    </row>
    <row r="193" spans="1:17">
      <c r="A193" s="131" t="s">
        <v>1366</v>
      </c>
      <c r="B193" s="178" t="s">
        <v>1367</v>
      </c>
      <c r="H193" s="6"/>
      <c r="I193" s="6"/>
      <c r="P193" s="24"/>
      <c r="Q193" s="24"/>
    </row>
    <row r="194" spans="1:17">
      <c r="A194" s="131" t="s">
        <v>1372</v>
      </c>
      <c r="B194" s="178" t="s">
        <v>1373</v>
      </c>
      <c r="H194" s="6"/>
      <c r="I194" s="6"/>
      <c r="P194" s="24"/>
      <c r="Q194" s="24"/>
    </row>
    <row r="195" spans="1:17">
      <c r="A195" s="131" t="s">
        <v>1378</v>
      </c>
      <c r="B195" s="178" t="s">
        <v>1379</v>
      </c>
      <c r="H195" s="6"/>
      <c r="I195" s="6"/>
      <c r="P195" s="24"/>
      <c r="Q195" s="24"/>
    </row>
    <row r="196" spans="1:17">
      <c r="A196" s="131" t="s">
        <v>1338</v>
      </c>
      <c r="B196" s="178" t="s">
        <v>1339</v>
      </c>
      <c r="H196" s="6"/>
      <c r="I196" s="6"/>
      <c r="P196" s="24"/>
      <c r="Q196" s="24"/>
    </row>
    <row r="197" spans="1:17">
      <c r="A197" s="131" t="s">
        <v>1384</v>
      </c>
      <c r="B197" s="178" t="s">
        <v>1385</v>
      </c>
      <c r="H197" s="6"/>
      <c r="I197" s="6"/>
      <c r="P197" s="24"/>
      <c r="Q197" s="24"/>
    </row>
    <row r="198" spans="1:17">
      <c r="A198" s="131" t="s">
        <v>1390</v>
      </c>
      <c r="B198" s="178" t="s">
        <v>1391</v>
      </c>
      <c r="H198" s="6"/>
      <c r="I198" s="6"/>
      <c r="P198" s="24"/>
      <c r="Q198" s="24"/>
    </row>
    <row r="199" spans="1:17">
      <c r="A199" s="131" t="s">
        <v>1394</v>
      </c>
      <c r="B199" s="178" t="s">
        <v>1141</v>
      </c>
      <c r="H199" s="6"/>
      <c r="I199" s="6"/>
      <c r="P199" s="24"/>
      <c r="Q199" s="24"/>
    </row>
    <row r="200" spans="1:17">
      <c r="A200" s="131" t="s">
        <v>1399</v>
      </c>
      <c r="B200" s="178" t="s">
        <v>1400</v>
      </c>
      <c r="H200" s="6"/>
      <c r="I200" s="6"/>
      <c r="P200" s="24"/>
      <c r="Q200" s="24"/>
    </row>
    <row r="201" spans="1:17">
      <c r="A201" s="131" t="s">
        <v>1405</v>
      </c>
      <c r="B201" s="178" t="s">
        <v>1406</v>
      </c>
      <c r="H201" s="6"/>
      <c r="I201" s="6"/>
      <c r="P201" s="24"/>
      <c r="Q201" s="24"/>
    </row>
    <row r="202" spans="1:17">
      <c r="A202" s="131" t="s">
        <v>1445</v>
      </c>
      <c r="B202" s="178" t="s">
        <v>1446</v>
      </c>
      <c r="H202" s="6"/>
      <c r="I202" s="6"/>
      <c r="P202" s="24"/>
      <c r="Q202" s="24"/>
    </row>
    <row r="203" spans="1:17">
      <c r="A203" s="131" t="s">
        <v>1416</v>
      </c>
      <c r="B203" s="178" t="s">
        <v>1417</v>
      </c>
      <c r="H203" s="6"/>
      <c r="I203" s="6"/>
      <c r="P203" s="24"/>
      <c r="Q203" s="24"/>
    </row>
    <row r="204" spans="1:17">
      <c r="A204" s="131" t="s">
        <v>2220</v>
      </c>
      <c r="B204" s="178" t="s">
        <v>2218</v>
      </c>
      <c r="H204" s="6"/>
      <c r="I204" s="6"/>
      <c r="P204" s="24"/>
      <c r="Q204" s="24"/>
    </row>
    <row r="205" spans="1:17">
      <c r="A205" s="131" t="s">
        <v>1411</v>
      </c>
      <c r="B205" s="178" t="s">
        <v>1412</v>
      </c>
      <c r="H205" s="6"/>
      <c r="I205" s="6"/>
      <c r="P205" s="24"/>
      <c r="Q205" s="24"/>
    </row>
    <row r="206" spans="1:17">
      <c r="A206" s="131" t="s">
        <v>1421</v>
      </c>
      <c r="B206" s="178" t="s">
        <v>1422</v>
      </c>
      <c r="H206" s="6"/>
      <c r="I206" s="6"/>
      <c r="P206" s="24"/>
      <c r="Q206" s="24"/>
    </row>
    <row r="207" spans="1:17">
      <c r="A207" s="131" t="s">
        <v>1427</v>
      </c>
      <c r="B207" s="178" t="s">
        <v>1428</v>
      </c>
      <c r="H207" s="6"/>
      <c r="I207" s="6"/>
      <c r="P207" s="24"/>
      <c r="Q207" s="24"/>
    </row>
    <row r="208" spans="1:17">
      <c r="A208" s="131" t="s">
        <v>1433</v>
      </c>
      <c r="B208" s="178" t="s">
        <v>1434</v>
      </c>
      <c r="H208" s="6"/>
      <c r="I208" s="6"/>
      <c r="P208" s="24"/>
      <c r="Q208" s="24"/>
    </row>
    <row r="209" spans="1:17">
      <c r="A209" s="131" t="s">
        <v>1439</v>
      </c>
      <c r="B209" s="178" t="s">
        <v>1440</v>
      </c>
      <c r="H209" s="6"/>
      <c r="I209" s="6"/>
      <c r="P209" s="24"/>
      <c r="Q209" s="24"/>
    </row>
    <row r="210" spans="1:17">
      <c r="A210" s="131" t="s">
        <v>1450</v>
      </c>
      <c r="B210" s="178" t="s">
        <v>1139</v>
      </c>
      <c r="H210" s="6"/>
      <c r="I210" s="6"/>
      <c r="P210" s="24"/>
      <c r="Q210" s="24"/>
    </row>
    <row r="211" spans="1:17">
      <c r="A211" s="131" t="s">
        <v>2184</v>
      </c>
      <c r="B211" s="178" t="s">
        <v>1183</v>
      </c>
      <c r="H211" s="6"/>
      <c r="I211" s="6"/>
      <c r="P211" s="24"/>
      <c r="Q211" s="24"/>
    </row>
    <row r="212" spans="1:17">
      <c r="A212" s="131" t="s">
        <v>2186</v>
      </c>
      <c r="B212" s="178" t="s">
        <v>1216</v>
      </c>
      <c r="H212" s="6"/>
      <c r="I212" s="6"/>
      <c r="P212" s="24"/>
      <c r="Q212" s="24"/>
    </row>
    <row r="213" spans="1:17">
      <c r="A213" s="131" t="s">
        <v>2185</v>
      </c>
      <c r="B213" s="178" t="s">
        <v>1216</v>
      </c>
      <c r="H213" s="6"/>
      <c r="I213" s="6"/>
      <c r="P213" s="24"/>
      <c r="Q213" s="24"/>
    </row>
    <row r="214" spans="1:17">
      <c r="A214" s="170" t="s">
        <v>2193</v>
      </c>
      <c r="B214" s="179" t="s">
        <v>2194</v>
      </c>
      <c r="H214" s="6"/>
      <c r="I214" s="6"/>
      <c r="P214" s="24"/>
      <c r="Q214" s="24"/>
    </row>
    <row r="215" spans="1:17">
      <c r="A215" s="131" t="s">
        <v>2192</v>
      </c>
      <c r="B215" s="178" t="s">
        <v>1575</v>
      </c>
      <c r="H215" s="6"/>
      <c r="I215" s="6"/>
      <c r="P215" s="24"/>
      <c r="Q215" s="24"/>
    </row>
    <row r="216" spans="1:17">
      <c r="A216" s="131" t="s">
        <v>1454</v>
      </c>
      <c r="B216" s="178" t="s">
        <v>1455</v>
      </c>
      <c r="H216" s="6"/>
      <c r="I216" s="6"/>
      <c r="P216" s="24"/>
      <c r="Q216" s="24"/>
    </row>
    <row r="217" spans="1:17">
      <c r="A217" s="131" t="s">
        <v>1459</v>
      </c>
      <c r="B217" s="178" t="s">
        <v>1460</v>
      </c>
      <c r="H217" s="6"/>
      <c r="I217" s="6"/>
      <c r="P217" s="24"/>
      <c r="Q217" s="24"/>
    </row>
    <row r="218" spans="1:17">
      <c r="A218" s="131" t="s">
        <v>1463</v>
      </c>
      <c r="B218" s="178" t="s">
        <v>1464</v>
      </c>
      <c r="H218" s="6"/>
      <c r="I218" s="6"/>
      <c r="P218" s="24"/>
      <c r="Q218" s="24"/>
    </row>
    <row r="219" spans="1:17">
      <c r="A219" s="131" t="s">
        <v>1468</v>
      </c>
      <c r="B219" s="178" t="s">
        <v>1469</v>
      </c>
      <c r="H219" s="6"/>
      <c r="I219" s="6"/>
      <c r="P219" s="24"/>
      <c r="Q219" s="24"/>
    </row>
    <row r="220" spans="1:17">
      <c r="A220" s="131" t="s">
        <v>1474</v>
      </c>
      <c r="B220" s="178" t="s">
        <v>1475</v>
      </c>
      <c r="H220" s="6"/>
      <c r="I220" s="6"/>
      <c r="P220" s="24"/>
      <c r="Q220" s="24"/>
    </row>
    <row r="221" spans="1:17">
      <c r="A221" s="131" t="s">
        <v>1489</v>
      </c>
      <c r="B221" s="178" t="s">
        <v>1490</v>
      </c>
      <c r="H221" s="6"/>
      <c r="I221" s="6"/>
      <c r="P221" s="24"/>
      <c r="Q221" s="24"/>
    </row>
    <row r="222" spans="1:17">
      <c r="A222" s="131" t="s">
        <v>1494</v>
      </c>
      <c r="B222" s="178" t="s">
        <v>1495</v>
      </c>
      <c r="H222" s="6"/>
      <c r="I222" s="6"/>
      <c r="P222" s="24"/>
      <c r="Q222" s="24"/>
    </row>
    <row r="223" spans="1:17">
      <c r="A223" s="131" t="s">
        <v>1479</v>
      </c>
      <c r="B223" s="178" t="s">
        <v>1341</v>
      </c>
      <c r="H223" s="6"/>
      <c r="I223" s="6"/>
      <c r="P223" s="24"/>
      <c r="Q223" s="24"/>
    </row>
    <row r="224" spans="1:17">
      <c r="A224" s="131" t="s">
        <v>1484</v>
      </c>
      <c r="B224" s="178" t="s">
        <v>1485</v>
      </c>
      <c r="H224" s="6"/>
      <c r="I224" s="6"/>
      <c r="P224" s="24"/>
      <c r="Q224" s="24"/>
    </row>
    <row r="225" spans="1:17">
      <c r="A225" s="131" t="s">
        <v>1500</v>
      </c>
      <c r="B225" s="178" t="s">
        <v>1129</v>
      </c>
      <c r="H225" s="6"/>
      <c r="I225" s="6"/>
      <c r="P225" s="24"/>
      <c r="Q225" s="24"/>
    </row>
    <row r="226" spans="1:17">
      <c r="A226" s="131" t="s">
        <v>1511</v>
      </c>
      <c r="B226" s="178" t="s">
        <v>1512</v>
      </c>
      <c r="H226" s="6"/>
      <c r="I226" s="6"/>
      <c r="P226" s="24"/>
      <c r="Q226" s="24"/>
    </row>
    <row r="227" spans="1:17">
      <c r="A227" s="131" t="s">
        <v>1505</v>
      </c>
      <c r="B227" s="178" t="s">
        <v>1506</v>
      </c>
      <c r="H227" s="6"/>
      <c r="I227" s="6"/>
      <c r="P227" s="24"/>
      <c r="Q227" s="24"/>
    </row>
    <row r="228" spans="1:17">
      <c r="A228" s="131" t="s">
        <v>1517</v>
      </c>
      <c r="B228" s="178" t="s">
        <v>1518</v>
      </c>
      <c r="H228" s="6"/>
      <c r="I228" s="6"/>
      <c r="P228" s="24"/>
      <c r="Q228" s="24"/>
    </row>
    <row r="229" spans="1:17">
      <c r="A229" s="131" t="s">
        <v>1544</v>
      </c>
      <c r="B229" s="178" t="s">
        <v>1545</v>
      </c>
      <c r="H229" s="6"/>
      <c r="I229" s="6"/>
      <c r="P229" s="24"/>
      <c r="Q229" s="24"/>
    </row>
    <row r="230" spans="1:17">
      <c r="A230" s="131" t="s">
        <v>1550</v>
      </c>
      <c r="B230" s="178" t="s">
        <v>1551</v>
      </c>
      <c r="H230" s="6"/>
      <c r="I230" s="6"/>
      <c r="P230" s="24"/>
      <c r="Q230" s="24"/>
    </row>
    <row r="231" spans="1:17">
      <c r="A231" s="131" t="s">
        <v>1522</v>
      </c>
      <c r="B231" s="178" t="s">
        <v>1523</v>
      </c>
      <c r="H231" s="6"/>
      <c r="I231" s="6"/>
      <c r="P231" s="24"/>
      <c r="Q231" s="24"/>
    </row>
    <row r="232" spans="1:17">
      <c r="A232" s="131" t="s">
        <v>1528</v>
      </c>
      <c r="B232" s="178" t="s">
        <v>1529</v>
      </c>
      <c r="H232" s="6"/>
      <c r="I232" s="6"/>
      <c r="P232" s="24"/>
      <c r="Q232" s="24"/>
    </row>
    <row r="233" spans="1:17">
      <c r="A233" s="131" t="s">
        <v>1534</v>
      </c>
      <c r="B233" s="178" t="s">
        <v>1535</v>
      </c>
      <c r="H233" s="6"/>
      <c r="I233" s="6"/>
      <c r="P233" s="24"/>
      <c r="Q233" s="24"/>
    </row>
    <row r="234" spans="1:17">
      <c r="A234" s="131" t="s">
        <v>1538</v>
      </c>
      <c r="B234" s="178" t="s">
        <v>1539</v>
      </c>
      <c r="H234" s="6"/>
      <c r="I234" s="6"/>
      <c r="P234" s="24"/>
      <c r="Q234" s="24"/>
    </row>
    <row r="235" spans="1:17">
      <c r="A235" s="131" t="s">
        <v>1555</v>
      </c>
      <c r="B235" s="178" t="s">
        <v>1556</v>
      </c>
      <c r="H235" s="6"/>
      <c r="I235" s="6"/>
      <c r="P235" s="24"/>
      <c r="Q235" s="24"/>
    </row>
    <row r="236" spans="1:17">
      <c r="A236" s="131" t="s">
        <v>1225</v>
      </c>
      <c r="B236" s="178" t="s">
        <v>1226</v>
      </c>
      <c r="H236" s="6"/>
      <c r="I236" s="6"/>
      <c r="P236" s="24"/>
      <c r="Q236" s="24"/>
    </row>
    <row r="237" spans="1:17">
      <c r="A237" s="131" t="s">
        <v>2227</v>
      </c>
      <c r="B237" s="178" t="s">
        <v>2228</v>
      </c>
      <c r="H237" s="6"/>
      <c r="I237" s="6"/>
      <c r="P237" s="24"/>
      <c r="Q237" s="24"/>
    </row>
    <row r="238" spans="1:17">
      <c r="A238" s="131" t="s">
        <v>1231</v>
      </c>
      <c r="B238" s="178" t="s">
        <v>1232</v>
      </c>
      <c r="H238" s="6"/>
      <c r="I238" s="6"/>
      <c r="P238" s="24"/>
      <c r="Q238" s="24"/>
    </row>
    <row r="239" spans="1:17">
      <c r="A239" s="131" t="s">
        <v>1236</v>
      </c>
      <c r="B239" s="178" t="s">
        <v>1237</v>
      </c>
      <c r="H239" s="6"/>
      <c r="I239" s="6"/>
      <c r="P239" s="24"/>
      <c r="Q239" s="24"/>
    </row>
    <row r="240" spans="1:17">
      <c r="A240" s="131" t="s">
        <v>1242</v>
      </c>
      <c r="B240" s="178" t="s">
        <v>1243</v>
      </c>
      <c r="H240" s="6"/>
      <c r="I240" s="6"/>
      <c r="P240" s="24"/>
      <c r="Q240" s="24"/>
    </row>
    <row r="241" spans="1:17">
      <c r="A241" s="131" t="s">
        <v>1248</v>
      </c>
      <c r="B241" s="178" t="s">
        <v>1249</v>
      </c>
      <c r="H241" s="6"/>
      <c r="I241" s="6"/>
      <c r="P241" s="24"/>
      <c r="Q241" s="24"/>
    </row>
    <row r="242" spans="1:17">
      <c r="A242" s="131" t="s">
        <v>1254</v>
      </c>
      <c r="B242" s="178" t="s">
        <v>1255</v>
      </c>
      <c r="H242" s="6"/>
      <c r="I242" s="6"/>
      <c r="P242" s="24"/>
      <c r="Q242" s="24"/>
    </row>
    <row r="243" spans="1:17">
      <c r="A243" s="131" t="s">
        <v>1278</v>
      </c>
      <c r="B243" s="178" t="s">
        <v>1279</v>
      </c>
      <c r="H243" s="6"/>
      <c r="I243" s="6"/>
      <c r="P243" s="24"/>
      <c r="Q243" s="24"/>
    </row>
    <row r="244" spans="1:17">
      <c r="A244" s="131" t="s">
        <v>1272</v>
      </c>
      <c r="B244" s="178" t="s">
        <v>1273</v>
      </c>
      <c r="H244" s="6"/>
      <c r="I244" s="6"/>
      <c r="P244" s="24"/>
      <c r="Q244" s="24"/>
    </row>
    <row r="245" spans="1:17">
      <c r="A245" s="131" t="s">
        <v>1260</v>
      </c>
      <c r="B245" s="178" t="s">
        <v>1261</v>
      </c>
      <c r="H245" s="6"/>
      <c r="I245" s="6"/>
      <c r="P245" s="24"/>
      <c r="Q245" s="24"/>
    </row>
    <row r="246" spans="1:17">
      <c r="A246" s="131" t="s">
        <v>1266</v>
      </c>
      <c r="B246" s="178" t="s">
        <v>1267</v>
      </c>
      <c r="H246" s="6"/>
      <c r="I246" s="6"/>
      <c r="P246" s="24"/>
      <c r="Q246" s="24"/>
    </row>
    <row r="247" spans="1:17">
      <c r="A247" s="131" t="s">
        <v>1284</v>
      </c>
      <c r="B247" s="178" t="s">
        <v>1285</v>
      </c>
      <c r="H247" s="6"/>
      <c r="I247" s="6"/>
      <c r="P247" s="24"/>
      <c r="Q247" s="24"/>
    </row>
    <row r="248" spans="1:17">
      <c r="A248" s="131" t="s">
        <v>1289</v>
      </c>
      <c r="B248" s="178" t="s">
        <v>1290</v>
      </c>
      <c r="H248" s="6"/>
      <c r="I248" s="6"/>
      <c r="P248" s="24"/>
      <c r="Q248" s="24"/>
    </row>
    <row r="249" spans="1:17">
      <c r="A249" s="131" t="s">
        <v>1295</v>
      </c>
      <c r="B249" s="178" t="s">
        <v>1296</v>
      </c>
      <c r="H249" s="6"/>
      <c r="I249" s="6"/>
      <c r="P249" s="24"/>
      <c r="Q249" s="24"/>
    </row>
    <row r="250" spans="1:17">
      <c r="A250" s="131" t="s">
        <v>1300</v>
      </c>
      <c r="B250" s="178" t="s">
        <v>1301</v>
      </c>
      <c r="H250" s="6"/>
      <c r="I250" s="6"/>
      <c r="P250" s="24"/>
      <c r="Q250" s="24"/>
    </row>
    <row r="251" spans="1:17">
      <c r="A251" s="131" t="s">
        <v>1305</v>
      </c>
      <c r="B251" s="178" t="s">
        <v>1306</v>
      </c>
      <c r="H251" s="6"/>
      <c r="I251" s="6"/>
      <c r="P251" s="24"/>
      <c r="Q251" s="24"/>
    </row>
    <row r="252" spans="1:17">
      <c r="A252" s="131" t="s">
        <v>1311</v>
      </c>
      <c r="B252" s="178" t="s">
        <v>1312</v>
      </c>
      <c r="H252" s="6"/>
      <c r="I252" s="6"/>
      <c r="P252" s="24"/>
      <c r="Q252" s="24"/>
    </row>
    <row r="253" spans="1:17">
      <c r="A253" s="131" t="s">
        <v>1317</v>
      </c>
      <c r="B253" s="178" t="s">
        <v>1318</v>
      </c>
      <c r="H253" s="6"/>
      <c r="I253" s="6"/>
      <c r="P253" s="24"/>
      <c r="Q253" s="24"/>
    </row>
    <row r="254" spans="1:17">
      <c r="A254" s="131" t="s">
        <v>1323</v>
      </c>
      <c r="B254" s="178" t="s">
        <v>1303</v>
      </c>
      <c r="H254" s="6"/>
      <c r="I254" s="6"/>
      <c r="P254" s="24"/>
      <c r="Q254" s="24"/>
    </row>
    <row r="255" spans="1:17">
      <c r="A255" s="131" t="s">
        <v>1328</v>
      </c>
      <c r="B255" s="178" t="s">
        <v>1329</v>
      </c>
      <c r="H255" s="6"/>
      <c r="I255" s="6"/>
      <c r="P255" s="24"/>
      <c r="Q255" s="24"/>
    </row>
    <row r="256" spans="1:17">
      <c r="A256" s="131" t="s">
        <v>1334</v>
      </c>
      <c r="B256" s="178" t="s">
        <v>1335</v>
      </c>
      <c r="H256" s="6"/>
      <c r="I256" s="6"/>
      <c r="P256" s="24"/>
      <c r="Q256" s="24"/>
    </row>
    <row r="257" spans="1:17">
      <c r="A257" s="131" t="s">
        <v>1340</v>
      </c>
      <c r="B257" s="178" t="s">
        <v>1341</v>
      </c>
      <c r="H257" s="6"/>
      <c r="I257" s="6"/>
      <c r="P257" s="24"/>
      <c r="Q257" s="24"/>
    </row>
    <row r="258" spans="1:17">
      <c r="A258" s="131" t="s">
        <v>1350</v>
      </c>
      <c r="B258" s="178" t="s">
        <v>1351</v>
      </c>
      <c r="H258" s="6"/>
      <c r="I258" s="6"/>
      <c r="P258" s="24"/>
      <c r="Q258" s="24"/>
    </row>
    <row r="259" spans="1:17">
      <c r="A259" s="131" t="s">
        <v>1355</v>
      </c>
      <c r="B259" s="178" t="s">
        <v>1080</v>
      </c>
      <c r="H259" s="6"/>
      <c r="I259" s="6"/>
      <c r="P259" s="24"/>
      <c r="Q259" s="24"/>
    </row>
    <row r="260" spans="1:17">
      <c r="A260" s="131" t="s">
        <v>1362</v>
      </c>
      <c r="B260" s="178" t="s">
        <v>1363</v>
      </c>
      <c r="H260" s="6"/>
      <c r="I260" s="6"/>
      <c r="P260" s="24"/>
      <c r="Q260" s="24"/>
    </row>
    <row r="261" spans="1:17">
      <c r="A261" s="131" t="s">
        <v>2253</v>
      </c>
      <c r="B261" s="178" t="s">
        <v>2254</v>
      </c>
      <c r="H261" s="6"/>
      <c r="I261" s="6"/>
      <c r="P261" s="24"/>
      <c r="Q261" s="24"/>
    </row>
    <row r="262" spans="1:17">
      <c r="A262" s="131" t="s">
        <v>1368</v>
      </c>
      <c r="B262" s="178" t="s">
        <v>1369</v>
      </c>
      <c r="H262" s="6"/>
      <c r="I262" s="6"/>
      <c r="P262" s="24"/>
      <c r="Q262" s="24"/>
    </row>
    <row r="263" spans="1:17">
      <c r="A263" s="131" t="s">
        <v>1374</v>
      </c>
      <c r="B263" s="178" t="s">
        <v>1375</v>
      </c>
      <c r="H263" s="6"/>
      <c r="I263" s="6"/>
      <c r="P263" s="24"/>
      <c r="Q263" s="24"/>
    </row>
    <row r="264" spans="1:17">
      <c r="A264" s="131" t="s">
        <v>1380</v>
      </c>
      <c r="B264" s="178" t="s">
        <v>1381</v>
      </c>
      <c r="H264" s="6"/>
      <c r="I264" s="6"/>
      <c r="P264" s="24"/>
      <c r="Q264" s="24"/>
    </row>
    <row r="265" spans="1:17">
      <c r="A265" s="131" t="s">
        <v>1386</v>
      </c>
      <c r="B265" s="178" t="s">
        <v>1387</v>
      </c>
      <c r="H265" s="6"/>
      <c r="I265" s="6"/>
      <c r="P265" s="24"/>
      <c r="Q265" s="24"/>
    </row>
    <row r="266" spans="1:17">
      <c r="A266" s="131" t="s">
        <v>1395</v>
      </c>
      <c r="B266" s="178" t="s">
        <v>1396</v>
      </c>
      <c r="H266" s="6"/>
      <c r="I266" s="6"/>
      <c r="P266" s="24"/>
      <c r="Q266" s="24"/>
    </row>
    <row r="267" spans="1:17">
      <c r="A267" s="131" t="s">
        <v>1401</v>
      </c>
      <c r="B267" s="178" t="s">
        <v>1402</v>
      </c>
      <c r="H267" s="6"/>
      <c r="I267" s="6"/>
      <c r="P267" s="24"/>
      <c r="Q267" s="24"/>
    </row>
    <row r="268" spans="1:17">
      <c r="A268" s="131" t="s">
        <v>1407</v>
      </c>
      <c r="B268" s="178" t="s">
        <v>1408</v>
      </c>
      <c r="H268" s="6"/>
      <c r="I268" s="6"/>
      <c r="P268" s="24"/>
      <c r="Q268" s="24"/>
    </row>
    <row r="269" spans="1:17">
      <c r="A269" s="131" t="s">
        <v>1413</v>
      </c>
      <c r="B269" s="178" t="s">
        <v>1082</v>
      </c>
      <c r="H269" s="6"/>
      <c r="I269" s="6"/>
      <c r="P269" s="24"/>
      <c r="Q269" s="24"/>
    </row>
    <row r="270" spans="1:17">
      <c r="A270" s="131" t="s">
        <v>1418</v>
      </c>
      <c r="B270" s="178" t="s">
        <v>1040</v>
      </c>
      <c r="H270" s="6"/>
      <c r="I270" s="6"/>
      <c r="P270" s="24"/>
      <c r="Q270" s="24"/>
    </row>
    <row r="271" spans="1:17">
      <c r="A271" s="131" t="s">
        <v>1423</v>
      </c>
      <c r="B271" s="178" t="s">
        <v>1424</v>
      </c>
      <c r="H271" s="6"/>
      <c r="I271" s="6"/>
      <c r="P271" s="24"/>
      <c r="Q271" s="24"/>
    </row>
    <row r="272" spans="1:17">
      <c r="A272" s="131" t="s">
        <v>1429</v>
      </c>
      <c r="B272" s="178" t="s">
        <v>1430</v>
      </c>
      <c r="H272" s="6"/>
      <c r="I272" s="6"/>
      <c r="P272" s="24"/>
      <c r="Q272" s="24"/>
    </row>
    <row r="273" spans="1:17">
      <c r="A273" s="131" t="s">
        <v>1435</v>
      </c>
      <c r="B273" s="178" t="s">
        <v>1436</v>
      </c>
      <c r="H273" s="6"/>
      <c r="I273" s="6"/>
      <c r="P273" s="24"/>
      <c r="Q273" s="24"/>
    </row>
    <row r="274" spans="1:17">
      <c r="A274" s="131" t="s">
        <v>1441</v>
      </c>
      <c r="B274" s="178" t="s">
        <v>1442</v>
      </c>
      <c r="H274" s="6"/>
      <c r="I274" s="6"/>
      <c r="P274" s="24"/>
      <c r="Q274" s="24"/>
    </row>
    <row r="275" spans="1:17">
      <c r="A275" s="131" t="s">
        <v>2187</v>
      </c>
      <c r="B275" s="178" t="s">
        <v>1447</v>
      </c>
      <c r="H275" s="6"/>
      <c r="I275" s="6"/>
      <c r="P275" s="24"/>
      <c r="Q275" s="24"/>
    </row>
    <row r="276" spans="1:17">
      <c r="A276" s="131" t="s">
        <v>2188</v>
      </c>
      <c r="B276" s="178" t="s">
        <v>1451</v>
      </c>
      <c r="H276" s="6"/>
      <c r="I276" s="6"/>
      <c r="P276" s="24"/>
      <c r="Q276" s="24"/>
    </row>
    <row r="277" spans="1:17">
      <c r="A277" s="131" t="s">
        <v>2189</v>
      </c>
      <c r="B277" s="178" t="s">
        <v>1456</v>
      </c>
      <c r="H277" s="6"/>
      <c r="I277" s="6"/>
      <c r="P277" s="24"/>
      <c r="Q277" s="24"/>
    </row>
    <row r="278" spans="1:17">
      <c r="A278" s="131" t="s">
        <v>2190</v>
      </c>
      <c r="B278" s="178" t="s">
        <v>1461</v>
      </c>
      <c r="H278" s="6"/>
      <c r="I278" s="6"/>
      <c r="P278" s="24"/>
      <c r="Q278" s="24"/>
    </row>
    <row r="279" spans="1:17">
      <c r="A279" s="131" t="s">
        <v>2191</v>
      </c>
      <c r="B279" s="178" t="s">
        <v>1465</v>
      </c>
      <c r="H279" s="6"/>
      <c r="I279" s="6"/>
      <c r="P279" s="24"/>
      <c r="Q279" s="24"/>
    </row>
    <row r="280" spans="1:17">
      <c r="A280" s="131" t="s">
        <v>1470</v>
      </c>
      <c r="B280" s="178" t="s">
        <v>1471</v>
      </c>
      <c r="H280" s="6"/>
      <c r="I280" s="6"/>
      <c r="P280" s="24"/>
      <c r="Q280" s="24"/>
    </row>
    <row r="281" spans="1:17">
      <c r="A281" s="131" t="s">
        <v>1476</v>
      </c>
      <c r="B281" s="178" t="s">
        <v>1402</v>
      </c>
      <c r="H281" s="6"/>
      <c r="I281" s="6"/>
      <c r="P281" s="24"/>
      <c r="Q281" s="24"/>
    </row>
    <row r="282" spans="1:17">
      <c r="A282" s="131" t="s">
        <v>1480</v>
      </c>
      <c r="B282" s="178" t="s">
        <v>1481</v>
      </c>
      <c r="H282" s="6"/>
      <c r="I282" s="6"/>
      <c r="P282" s="24"/>
      <c r="Q282" s="24"/>
    </row>
    <row r="283" spans="1:17">
      <c r="A283" s="131" t="s">
        <v>1486</v>
      </c>
      <c r="B283" s="178" t="s">
        <v>1169</v>
      </c>
      <c r="H283" s="6"/>
      <c r="I283" s="6"/>
      <c r="P283" s="24"/>
      <c r="Q283" s="24"/>
    </row>
    <row r="284" spans="1:17">
      <c r="A284" s="131" t="s">
        <v>1188</v>
      </c>
      <c r="B284" s="178" t="s">
        <v>1189</v>
      </c>
      <c r="H284" s="6"/>
      <c r="I284" s="6"/>
      <c r="P284" s="24"/>
      <c r="Q284" s="24"/>
    </row>
    <row r="285" spans="1:17">
      <c r="A285" s="131" t="s">
        <v>1209</v>
      </c>
      <c r="B285" s="178" t="s">
        <v>1210</v>
      </c>
      <c r="H285" s="6"/>
      <c r="I285" s="6"/>
      <c r="P285" s="24"/>
      <c r="Q285" s="24"/>
    </row>
    <row r="286" spans="1:17">
      <c r="A286" s="131" t="s">
        <v>1286</v>
      </c>
      <c r="B286" s="178" t="s">
        <v>1287</v>
      </c>
      <c r="H286" s="6"/>
      <c r="I286" s="6"/>
      <c r="P286" s="24"/>
      <c r="Q286" s="24"/>
    </row>
    <row r="287" spans="1:17">
      <c r="A287" s="131" t="s">
        <v>1313</v>
      </c>
      <c r="B287" s="178" t="s">
        <v>1314</v>
      </c>
      <c r="H287" s="6"/>
      <c r="I287" s="6"/>
      <c r="P287" s="24"/>
      <c r="Q287" s="24"/>
    </row>
    <row r="288" spans="1:17">
      <c r="A288" s="131" t="s">
        <v>1326</v>
      </c>
      <c r="B288" s="178" t="s">
        <v>1327</v>
      </c>
      <c r="H288" s="6"/>
      <c r="I288" s="6"/>
      <c r="P288" s="24"/>
      <c r="Q288" s="24"/>
    </row>
    <row r="289" spans="1:17">
      <c r="A289" s="131" t="s">
        <v>1491</v>
      </c>
      <c r="B289" s="178" t="s">
        <v>1115</v>
      </c>
      <c r="H289" s="6"/>
      <c r="I289" s="6"/>
      <c r="P289" s="24"/>
      <c r="Q289" s="24"/>
    </row>
    <row r="290" spans="1:17">
      <c r="A290" s="131" t="s">
        <v>1496</v>
      </c>
      <c r="B290" s="178" t="s">
        <v>1497</v>
      </c>
      <c r="H290" s="6"/>
      <c r="I290" s="6"/>
      <c r="P290" s="24"/>
      <c r="Q290" s="24"/>
    </row>
    <row r="291" spans="1:17">
      <c r="A291" s="131" t="s">
        <v>2209</v>
      </c>
      <c r="B291" s="178" t="s">
        <v>2210</v>
      </c>
      <c r="H291" s="6"/>
      <c r="I291" s="6"/>
      <c r="P291" s="24"/>
      <c r="Q291" s="24"/>
    </row>
    <row r="292" spans="1:17">
      <c r="A292" s="131" t="s">
        <v>1501</v>
      </c>
      <c r="B292" s="178" t="s">
        <v>1502</v>
      </c>
      <c r="H292" s="6"/>
      <c r="I292" s="6"/>
      <c r="P292" s="24"/>
      <c r="Q292" s="24"/>
    </row>
    <row r="293" spans="1:17">
      <c r="A293" s="131" t="s">
        <v>1507</v>
      </c>
      <c r="B293" s="178" t="s">
        <v>1508</v>
      </c>
      <c r="H293" s="6"/>
      <c r="I293" s="6"/>
      <c r="P293" s="24"/>
      <c r="Q293" s="24"/>
    </row>
    <row r="294" spans="1:17">
      <c r="A294" s="131" t="s">
        <v>1513</v>
      </c>
      <c r="B294" s="178" t="s">
        <v>1514</v>
      </c>
      <c r="H294" s="6"/>
      <c r="I294" s="6"/>
      <c r="P294" s="24"/>
      <c r="Q294" s="24"/>
    </row>
    <row r="295" spans="1:17">
      <c r="A295" s="131" t="s">
        <v>1519</v>
      </c>
      <c r="B295" s="178" t="s">
        <v>1461</v>
      </c>
      <c r="H295" s="6"/>
      <c r="I295" s="6"/>
      <c r="P295" s="24"/>
      <c r="Q295" s="24"/>
    </row>
    <row r="296" spans="1:17">
      <c r="A296" s="131" t="s">
        <v>1524</v>
      </c>
      <c r="B296" s="178" t="s">
        <v>1525</v>
      </c>
      <c r="H296" s="6"/>
      <c r="I296" s="6"/>
      <c r="P296" s="24"/>
      <c r="Q296" s="24"/>
    </row>
    <row r="297" spans="1:17">
      <c r="A297" s="131" t="s">
        <v>1530</v>
      </c>
      <c r="B297" s="178" t="s">
        <v>1531</v>
      </c>
      <c r="H297" s="6"/>
      <c r="I297" s="6"/>
      <c r="P297" s="24"/>
      <c r="Q297" s="24"/>
    </row>
    <row r="298" spans="1:17">
      <c r="A298" s="131" t="s">
        <v>1536</v>
      </c>
      <c r="B298" s="178" t="s">
        <v>1518</v>
      </c>
      <c r="H298" s="6"/>
      <c r="I298" s="6"/>
      <c r="P298" s="24"/>
      <c r="Q298" s="24"/>
    </row>
    <row r="299" spans="1:17">
      <c r="A299" s="131" t="s">
        <v>1540</v>
      </c>
      <c r="B299" s="178" t="s">
        <v>1541</v>
      </c>
      <c r="H299" s="6"/>
      <c r="I299" s="6"/>
      <c r="P299" s="24"/>
      <c r="Q299" s="24"/>
    </row>
    <row r="300" spans="1:17">
      <c r="A300" s="131" t="s">
        <v>1546</v>
      </c>
      <c r="B300" s="178" t="s">
        <v>1547</v>
      </c>
      <c r="H300" s="6"/>
      <c r="I300" s="6"/>
      <c r="P300" s="24"/>
      <c r="Q300" s="24"/>
    </row>
    <row r="301" spans="1:17">
      <c r="A301" s="131" t="s">
        <v>1552</v>
      </c>
      <c r="B301" s="178" t="s">
        <v>1464</v>
      </c>
      <c r="H301" s="6"/>
      <c r="I301" s="6"/>
      <c r="P301" s="24"/>
      <c r="Q301" s="24"/>
    </row>
    <row r="302" spans="1:17">
      <c r="A302" s="131" t="s">
        <v>1559</v>
      </c>
      <c r="B302" s="178" t="s">
        <v>1518</v>
      </c>
      <c r="H302" s="6"/>
      <c r="I302" s="6"/>
      <c r="P302" s="24"/>
      <c r="Q302" s="24"/>
    </row>
    <row r="303" spans="1:17">
      <c r="A303" s="131" t="s">
        <v>1564</v>
      </c>
      <c r="B303" s="178" t="s">
        <v>1565</v>
      </c>
      <c r="H303" s="6"/>
      <c r="I303" s="6"/>
      <c r="P303" s="24"/>
      <c r="Q303" s="24"/>
    </row>
    <row r="304" spans="1:17">
      <c r="A304" s="131" t="s">
        <v>1557</v>
      </c>
      <c r="B304" s="178" t="s">
        <v>1558</v>
      </c>
      <c r="H304" s="6"/>
      <c r="I304" s="6"/>
      <c r="P304" s="24"/>
      <c r="Q304" s="24"/>
    </row>
    <row r="305" spans="1:17">
      <c r="A305" s="131" t="s">
        <v>1570</v>
      </c>
      <c r="B305" s="178" t="s">
        <v>1571</v>
      </c>
      <c r="H305" s="6"/>
      <c r="I305" s="6"/>
      <c r="P305" s="24"/>
      <c r="Q305" s="24"/>
    </row>
    <row r="306" spans="1:17">
      <c r="A306" s="131" t="s">
        <v>1580</v>
      </c>
      <c r="B306" s="178" t="s">
        <v>1581</v>
      </c>
      <c r="H306" s="6"/>
      <c r="I306" s="6"/>
      <c r="P306" s="24"/>
      <c r="Q306" s="24"/>
    </row>
    <row r="307" spans="1:17">
      <c r="A307" s="131" t="s">
        <v>1586</v>
      </c>
      <c r="B307" s="178" t="s">
        <v>1587</v>
      </c>
      <c r="H307" s="6"/>
      <c r="I307" s="6"/>
      <c r="P307" s="24"/>
      <c r="Q307" s="24"/>
    </row>
    <row r="308" spans="1:17">
      <c r="A308" s="131" t="s">
        <v>1591</v>
      </c>
      <c r="B308" s="178" t="s">
        <v>1592</v>
      </c>
      <c r="H308" s="6"/>
      <c r="I308" s="6"/>
      <c r="P308" s="24"/>
      <c r="Q308" s="24"/>
    </row>
    <row r="309" spans="1:17">
      <c r="A309" s="131" t="s">
        <v>1596</v>
      </c>
      <c r="B309" s="178" t="s">
        <v>1597</v>
      </c>
      <c r="H309" s="6"/>
      <c r="I309" s="6"/>
      <c r="P309" s="24"/>
      <c r="Q309" s="24"/>
    </row>
    <row r="310" spans="1:17">
      <c r="A310" s="131" t="s">
        <v>1602</v>
      </c>
      <c r="B310" s="178" t="s">
        <v>1603</v>
      </c>
      <c r="H310" s="6"/>
      <c r="I310" s="6"/>
      <c r="P310" s="24"/>
      <c r="Q310" s="24"/>
    </row>
    <row r="311" spans="1:17">
      <c r="A311" s="131" t="s">
        <v>1560</v>
      </c>
      <c r="B311" s="178" t="s">
        <v>1561</v>
      </c>
      <c r="H311" s="6"/>
      <c r="I311" s="6"/>
      <c r="P311" s="24"/>
      <c r="Q311" s="24"/>
    </row>
    <row r="312" spans="1:17">
      <c r="A312" s="131" t="s">
        <v>1566</v>
      </c>
      <c r="B312" s="178" t="s">
        <v>1567</v>
      </c>
      <c r="H312" s="6"/>
      <c r="I312" s="6"/>
      <c r="P312" s="24"/>
      <c r="Q312" s="24"/>
    </row>
    <row r="313" spans="1:17">
      <c r="A313" s="131" t="s">
        <v>1572</v>
      </c>
      <c r="B313" s="178" t="s">
        <v>1251</v>
      </c>
      <c r="H313" s="6"/>
      <c r="I313" s="6"/>
      <c r="P313" s="24"/>
      <c r="Q313" s="24"/>
    </row>
    <row r="314" spans="1:17">
      <c r="A314" s="131" t="s">
        <v>1576</v>
      </c>
      <c r="B314" s="178" t="s">
        <v>1577</v>
      </c>
      <c r="H314" s="6"/>
      <c r="I314" s="6"/>
      <c r="P314" s="24"/>
      <c r="Q314" s="24"/>
    </row>
    <row r="315" spans="1:17">
      <c r="A315" s="131" t="s">
        <v>1588</v>
      </c>
      <c r="B315" s="178" t="s">
        <v>1359</v>
      </c>
      <c r="H315" s="6"/>
      <c r="I315" s="6"/>
      <c r="P315" s="24"/>
      <c r="Q315" s="24"/>
    </row>
    <row r="316" spans="1:17">
      <c r="A316" s="131" t="s">
        <v>1582</v>
      </c>
      <c r="B316" s="178" t="s">
        <v>1583</v>
      </c>
      <c r="H316" s="6"/>
      <c r="I316" s="6"/>
      <c r="P316" s="24"/>
      <c r="Q316" s="24"/>
    </row>
    <row r="317" spans="1:17">
      <c r="A317" s="131" t="s">
        <v>1593</v>
      </c>
      <c r="B317" s="178" t="s">
        <v>1381</v>
      </c>
      <c r="H317" s="6"/>
      <c r="I317" s="6"/>
      <c r="P317" s="24"/>
      <c r="Q317" s="24"/>
    </row>
    <row r="318" spans="1:17">
      <c r="A318" s="131" t="s">
        <v>1598</v>
      </c>
      <c r="B318" s="178" t="s">
        <v>1599</v>
      </c>
      <c r="H318" s="6"/>
      <c r="I318" s="6"/>
      <c r="P318" s="24"/>
      <c r="Q318" s="24"/>
    </row>
    <row r="319" spans="1:17">
      <c r="A319" s="131" t="s">
        <v>1604</v>
      </c>
      <c r="B319" s="178" t="s">
        <v>1605</v>
      </c>
      <c r="H319" s="6"/>
      <c r="I319" s="6"/>
      <c r="P319" s="24"/>
      <c r="Q319" s="24"/>
    </row>
    <row r="320" spans="1:17">
      <c r="A320" s="131" t="s">
        <v>1562</v>
      </c>
      <c r="B320" s="178" t="s">
        <v>1563</v>
      </c>
      <c r="H320" s="6"/>
      <c r="I320" s="6"/>
      <c r="P320" s="24"/>
      <c r="Q320" s="24"/>
    </row>
    <row r="321" spans="1:17">
      <c r="A321" s="131" t="s">
        <v>1568</v>
      </c>
      <c r="B321" s="178" t="s">
        <v>1569</v>
      </c>
      <c r="H321" s="6"/>
      <c r="I321" s="6"/>
      <c r="P321" s="24"/>
      <c r="Q321" s="24"/>
    </row>
    <row r="322" spans="1:17">
      <c r="A322" s="131" t="s">
        <v>1573</v>
      </c>
      <c r="B322" s="178" t="s">
        <v>1574</v>
      </c>
      <c r="H322" s="6"/>
      <c r="I322" s="6"/>
      <c r="P322" s="24"/>
      <c r="Q322" s="24"/>
    </row>
    <row r="323" spans="1:17">
      <c r="A323" s="131" t="s">
        <v>1578</v>
      </c>
      <c r="B323" s="178" t="s">
        <v>1579</v>
      </c>
      <c r="H323" s="6"/>
      <c r="I323" s="6"/>
      <c r="P323" s="24"/>
      <c r="Q323" s="24"/>
    </row>
    <row r="324" spans="1:17">
      <c r="A324" s="131" t="s">
        <v>1584</v>
      </c>
      <c r="B324" s="178" t="s">
        <v>1585</v>
      </c>
      <c r="H324" s="6"/>
      <c r="I324" s="6"/>
      <c r="P324" s="24"/>
      <c r="Q324" s="24"/>
    </row>
    <row r="325" spans="1:17">
      <c r="A325" s="131" t="s">
        <v>1589</v>
      </c>
      <c r="B325" s="178" t="s">
        <v>1590</v>
      </c>
    </row>
    <row r="326" spans="1:17">
      <c r="A326" s="131" t="s">
        <v>1594</v>
      </c>
      <c r="B326" s="178" t="s">
        <v>1595</v>
      </c>
    </row>
    <row r="327" spans="1:17">
      <c r="A327" s="131" t="s">
        <v>1600</v>
      </c>
      <c r="B327" s="178" t="s">
        <v>1601</v>
      </c>
    </row>
    <row r="328" spans="1:17">
      <c r="A328" s="132" t="s">
        <v>1606</v>
      </c>
      <c r="B328" s="180" t="s">
        <v>1607</v>
      </c>
    </row>
  </sheetData>
  <sheetProtection password="D2B4"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Recording form </vt:lpstr>
      <vt:lpstr>Help notes</vt:lpstr>
      <vt:lpstr>County List</vt:lpstr>
      <vt:lpstr>Subspecies</vt:lpstr>
      <vt:lpstr>Breeding codes</vt:lpstr>
      <vt:lpstr>Gazetteer</vt:lpstr>
    </vt:vector>
  </TitlesOfParts>
  <Company>Gwent Wildlife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Field</cp:lastModifiedBy>
  <dcterms:created xsi:type="dcterms:W3CDTF">2014-07-07T13:53:29Z</dcterms:created>
  <dcterms:modified xsi:type="dcterms:W3CDTF">2015-01-01T15:47:50Z</dcterms:modified>
</cp:coreProperties>
</file>